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mputronik\Documents\ZESTAWIENIA ULW 2017\PROCEDURA ROZLICZENIA ULW 2018\"/>
    </mc:Choice>
  </mc:AlternateContent>
  <bookViews>
    <workbookView xWindow="0" yWindow="0" windowWidth="28776" windowHeight="11160"/>
  </bookViews>
  <sheets>
    <sheet name="Arkusz1" sheetId="1" r:id="rId1"/>
  </sheets>
  <definedNames>
    <definedName name="_xlnm.Print_Area" localSheetId="0">Arkusz1!$A$1:$I$60</definedName>
  </definedNames>
  <calcPr calcId="152511"/>
</workbook>
</file>

<file path=xl/calcChain.xml><?xml version="1.0" encoding="utf-8"?>
<calcChain xmlns="http://schemas.openxmlformats.org/spreadsheetml/2006/main">
  <c r="F22" i="1" l="1"/>
  <c r="C57" i="1" s="1"/>
  <c r="I30" i="1" l="1"/>
  <c r="I35" i="1"/>
  <c r="I31" i="1"/>
  <c r="I32" i="1" s="1"/>
  <c r="I33" i="1" s="1"/>
  <c r="I34" i="1"/>
  <c r="I36" i="1" l="1"/>
  <c r="I37" i="1" s="1"/>
</calcChain>
</file>

<file path=xl/sharedStrings.xml><?xml version="1.0" encoding="utf-8"?>
<sst xmlns="http://schemas.openxmlformats.org/spreadsheetml/2006/main" count="49" uniqueCount="49">
  <si>
    <t xml:space="preserve">reprezentowanego przez: </t>
  </si>
  <si>
    <t xml:space="preserve">3. Podstawa opodatkowania (1-2)                                            </t>
  </si>
  <si>
    <t xml:space="preserve">5. Składka na ubezpieczenie zdrowotne  odliczona (7, 75% x poz.1)   </t>
  </si>
  <si>
    <t xml:space="preserve">7. Zaliczka na podatek wpłacona do US (4-5)                         </t>
  </si>
  <si>
    <t xml:space="preserve">4. Zaliczka na podatek dochodowy (18% x poz.3)                       </t>
  </si>
  <si>
    <t xml:space="preserve"> </t>
  </si>
  <si>
    <t xml:space="preserve">Dla Zleceniodawcy:      </t>
  </si>
  <si>
    <t>6. Składka na ubezpieczenie zdrowotne  potrącona (9% x poz.1 )</t>
  </si>
  <si>
    <t xml:space="preserve">8. Do wypłaty   (1 -  (6+7)                                                          </t>
  </si>
  <si>
    <t xml:space="preserve">   (podpis Zleceniobiorcy)         </t>
  </si>
  <si>
    <t>słownie:</t>
  </si>
  <si>
    <t>2. Koszty uzyskania przychodu  ( 1 x 20% )</t>
  </si>
  <si>
    <t>Powiatowego Inspektoratu Weterynarii w  Kłobucku,   ul. Wyszyńskiego 15</t>
  </si>
  <si>
    <t xml:space="preserve">1. Kwota ogółem  brutto                                                                </t>
  </si>
  <si>
    <t>Akceptuję  do przelewu kwotę  brutto:</t>
  </si>
  <si>
    <t>RACHUNEK  Nr</t>
  </si>
  <si>
    <t xml:space="preserve">z dnia </t>
  </si>
  <si>
    <t>.................................................................................................................</t>
  </si>
  <si>
    <t>..........................................................................</t>
  </si>
  <si>
    <t>ilość</t>
  </si>
  <si>
    <t xml:space="preserve">( data i podpis )   </t>
  </si>
  <si>
    <t>lp</t>
  </si>
  <si>
    <t>Cena jednostkowa</t>
  </si>
  <si>
    <t>wartość</t>
  </si>
  <si>
    <t>razem brutto</t>
  </si>
  <si>
    <t>Poz.4.Badanie alergiczne ssaka :</t>
  </si>
  <si>
    <t xml:space="preserve">za pierwszą sztukę w stadzie          19,50 zł                      </t>
  </si>
  <si>
    <t xml:space="preserve">od 2 do 5 sztuk-za każde zwierzę     9,75 zł                </t>
  </si>
  <si>
    <t>powyżej 5 sztuk-za każde następne zwierzę     7,80 zł</t>
  </si>
  <si>
    <t xml:space="preserve">1)Przebywającego w zakładzie leczniczym dla zwierząt-obejmująca pełne utrzymanie tego zwierzęcia      250,00 zł                        </t>
  </si>
  <si>
    <t>2)doprowadzanego na badania do zakładu leczniczego dla zwierząt    132,50 zł</t>
  </si>
  <si>
    <t xml:space="preserve">3)poza zakładem leczniczym dla zwierząt   
200,00 zł   </t>
  </si>
  <si>
    <t>Poz.5.Pobieranie próbek do badań laboratoryjnych od zwierzęcia-bez względu na liczbę kierunków badań w jakich będą przeprowadzone:</t>
  </si>
  <si>
    <t xml:space="preserve">za pierwszą sztukę w stadzie         19,50 zł                      </t>
  </si>
  <si>
    <t xml:space="preserve">od 2 do 5 sztuk-za każde zwierzę    5,85 zł                 </t>
  </si>
  <si>
    <t>powyżej 5 sztuk-za każde następne zwierzę     4,42 zł</t>
  </si>
  <si>
    <t>Zalacznik nr 29 do Procedury</t>
  </si>
  <si>
    <t>…………………………....……………….…..…………</t>
  </si>
  <si>
    <t>………………………………...…………………….</t>
  </si>
  <si>
    <t>Powiatowego Lekarza Weterynarii  -  dr n. wet. Janusza Związka</t>
  </si>
  <si>
    <t>za pierwszą sztukę w stadzie      30,00 zł</t>
  </si>
  <si>
    <t>Wystawiony przez Zleceniobiorcę :…………..………..……….…………………………………. zamieszkałego: …….……………………………………………………….</t>
  </si>
  <si>
    <t>nr PESEL …………………………………...…………………………………..</t>
  </si>
  <si>
    <t xml:space="preserve">Zleceniobiorca upoważnia Zleceniodawcę do  przekazania wynagrodzenia z przedmiotowej umowy na rachunek bankowy  nr  ……………………………………………………….…………………………
</t>
  </si>
  <si>
    <t>koszt dojazdu</t>
  </si>
  <si>
    <t>Pozycja Rozporządzenia Ministra Rolnictwa i Rozwoju Wsi z dnia 15 stycznia 2018r. w sprawie warunków i wysokości wynagrodzenia za  wykonywane czynności przez lekarzy weterynarii i inne osoby wyznaczone przez powiatowego lekarza weterynarii.( Dz. U. z 2018 r. poz. 129)</t>
  </si>
  <si>
    <t xml:space="preserve">Zgodnie z umową zlecenia proszę o wypłacenie kwoty ogółem brutto za wykonane czynności zgodnie z  Rozporządzeniem Ministra Rolnictwa i Rozwoju Wsi z dnia 15 stycznia 2018r. w sprawie warunków i wysokości wynagrodzenia za  wykonywane czynności przez lekarzy weterynarii i inne osoby wyznaczone przez powiatowego lekarza weterynarii.( Dz. U. z 2018 r. poz. 129) w oparciu o załączone szczegółowe zestawienie czynności zleconych przez Powiatowego Lekarza Weterynarii w Kłobucku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 miesiąc ..................................................... roku .........................................................
</t>
  </si>
  <si>
    <t xml:space="preserve">§ 3 W przypadku wykonywania badania alergicznego ssaka o którym mowa w poz.4 pkt.1 lit.a , załącznika do rozporządzenia, wraz z pobieraniem próbek krwi lub mleka do badań laboratoryjnych , o którym mowa w poz.5 pkt.1 lit.a , </t>
  </si>
  <si>
    <t>Poz.24.Obserwacja zwierzęcia podejrzanego o wściekliznę-czterokrotne badanie wraz z wydaniem zaświadczeń-od zwierzęcia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</si>
</sst>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00\ &quot;zł&quot;;[Red]\-#,##0.0000\ &quot;zł&quot;"/>
  </numFmts>
  <fonts count="3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indexed="8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6"/>
      <color indexed="8"/>
      <name val="Times New Roman"/>
      <family val="1"/>
      <charset val="238"/>
    </font>
    <font>
      <sz val="16"/>
      <color indexed="8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5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/>
    <xf numFmtId="0" fontId="7" fillId="0" borderId="0" xfId="0" applyFont="1" applyAlignment="1">
      <alignment horizontal="left" indent="4"/>
    </xf>
    <xf numFmtId="0" fontId="7" fillId="0" borderId="0" xfId="0" applyFont="1" applyAlignment="1"/>
    <xf numFmtId="164" fontId="6" fillId="0" borderId="0" xfId="0" applyNumberFormat="1" applyFont="1"/>
    <xf numFmtId="2" fontId="7" fillId="0" borderId="0" xfId="0" applyNumberFormat="1" applyFont="1" applyAlignment="1"/>
    <xf numFmtId="0" fontId="9" fillId="0" borderId="0" xfId="0" applyFont="1" applyAlignment="1"/>
    <xf numFmtId="4" fontId="7" fillId="0" borderId="0" xfId="0" applyNumberFormat="1" applyFont="1"/>
    <xf numFmtId="0" fontId="7" fillId="0" borderId="1" xfId="0" applyFont="1" applyBorder="1"/>
    <xf numFmtId="2" fontId="7" fillId="0" borderId="0" xfId="0" applyNumberFormat="1" applyFont="1" applyBorder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7" fillId="0" borderId="0" xfId="0" applyFont="1" applyAlignment="1">
      <alignment vertical="center"/>
    </xf>
    <xf numFmtId="0" fontId="5" fillId="0" borderId="0" xfId="0" applyFont="1" applyBorder="1"/>
    <xf numFmtId="0" fontId="4" fillId="0" borderId="0" xfId="0" applyFont="1"/>
    <xf numFmtId="0" fontId="12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3" fillId="0" borderId="0" xfId="0" applyFont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2" fillId="0" borderId="0" xfId="0" applyFont="1"/>
    <xf numFmtId="0" fontId="7" fillId="0" borderId="0" xfId="0" applyFont="1" applyAlignment="1">
      <alignment horizontal="left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8" fillId="0" borderId="1" xfId="0" applyFont="1" applyBorder="1"/>
    <xf numFmtId="0" fontId="20" fillId="0" borderId="0" xfId="0" applyFont="1"/>
    <xf numFmtId="0" fontId="22" fillId="0" borderId="0" xfId="0" applyFont="1"/>
    <xf numFmtId="0" fontId="24" fillId="0" borderId="0" xfId="0" applyFont="1" applyBorder="1"/>
    <xf numFmtId="0" fontId="24" fillId="0" borderId="1" xfId="0" applyFont="1" applyBorder="1"/>
    <xf numFmtId="0" fontId="24" fillId="0" borderId="2" xfId="0" applyFont="1" applyBorder="1" applyAlignment="1">
      <alignment vertical="top" wrapText="1"/>
    </xf>
    <xf numFmtId="0" fontId="24" fillId="0" borderId="2" xfId="0" applyFont="1" applyBorder="1"/>
    <xf numFmtId="0" fontId="24" fillId="0" borderId="0" xfId="0" applyFont="1"/>
    <xf numFmtId="0" fontId="24" fillId="0" borderId="0" xfId="0" applyFont="1" applyAlignment="1">
      <alignment vertical="center"/>
    </xf>
    <xf numFmtId="0" fontId="16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165" fontId="13" fillId="0" borderId="5" xfId="0" applyNumberFormat="1" applyFont="1" applyBorder="1" applyAlignment="1">
      <alignment vertical="center" wrapText="1"/>
    </xf>
    <xf numFmtId="0" fontId="13" fillId="2" borderId="12" xfId="0" applyFont="1" applyFill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25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/>
    <xf numFmtId="0" fontId="25" fillId="0" borderId="0" xfId="0" applyFont="1" applyAlignment="1"/>
    <xf numFmtId="0" fontId="13" fillId="0" borderId="0" xfId="0" applyFont="1"/>
    <xf numFmtId="0" fontId="20" fillId="0" borderId="0" xfId="0" applyFont="1" applyAlignment="1">
      <alignment horizontal="center"/>
    </xf>
    <xf numFmtId="0" fontId="19" fillId="0" borderId="0" xfId="0" applyFont="1"/>
    <xf numFmtId="0" fontId="27" fillId="0" borderId="0" xfId="0" applyFont="1"/>
    <xf numFmtId="0" fontId="28" fillId="0" borderId="0" xfId="0" applyFont="1"/>
    <xf numFmtId="0" fontId="30" fillId="0" borderId="0" xfId="0" applyFont="1" applyAlignment="1">
      <alignment horizontal="right"/>
    </xf>
    <xf numFmtId="0" fontId="29" fillId="0" borderId="0" xfId="0" applyFont="1" applyAlignment="1">
      <alignment horizontal="center"/>
    </xf>
    <xf numFmtId="0" fontId="21" fillId="0" borderId="0" xfId="0" applyFont="1"/>
    <xf numFmtId="0" fontId="19" fillId="0" borderId="0" xfId="0" applyFont="1" applyBorder="1"/>
    <xf numFmtId="0" fontId="14" fillId="0" borderId="0" xfId="0" applyFont="1" applyBorder="1"/>
    <xf numFmtId="2" fontId="19" fillId="0" borderId="0" xfId="0" applyNumberFormat="1" applyFont="1" applyBorder="1"/>
    <xf numFmtId="0" fontId="19" fillId="0" borderId="11" xfId="0" applyFont="1" applyBorder="1"/>
    <xf numFmtId="0" fontId="19" fillId="0" borderId="3" xfId="0" applyFont="1" applyBorder="1"/>
    <xf numFmtId="0" fontId="14" fillId="0" borderId="3" xfId="0" applyFont="1" applyBorder="1"/>
    <xf numFmtId="4" fontId="19" fillId="0" borderId="3" xfId="0" applyNumberFormat="1" applyFont="1" applyBorder="1"/>
    <xf numFmtId="0" fontId="20" fillId="0" borderId="0" xfId="0" applyFont="1" applyBorder="1"/>
    <xf numFmtId="0" fontId="31" fillId="0" borderId="0" xfId="0" applyFont="1"/>
    <xf numFmtId="4" fontId="22" fillId="0" borderId="0" xfId="0" applyNumberFormat="1" applyFont="1"/>
    <xf numFmtId="0" fontId="22" fillId="0" borderId="0" xfId="0" applyFont="1" applyAlignment="1">
      <alignment horizontal="right"/>
    </xf>
    <xf numFmtId="44" fontId="17" fillId="0" borderId="0" xfId="0" applyNumberFormat="1" applyFont="1" applyAlignment="1">
      <alignment horizontal="left"/>
    </xf>
    <xf numFmtId="0" fontId="27" fillId="0" borderId="0" xfId="0" applyFont="1" applyAlignment="1">
      <alignment horizontal="center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vertical="center" wrapText="1"/>
    </xf>
    <xf numFmtId="0" fontId="27" fillId="2" borderId="13" xfId="0" applyFont="1" applyFill="1" applyBorder="1" applyAlignment="1">
      <alignment horizontal="center"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" fontId="27" fillId="2" borderId="12" xfId="0" applyNumberFormat="1" applyFont="1" applyFill="1" applyBorder="1" applyAlignment="1">
      <alignment horizontal="center" vertical="center" wrapText="1"/>
    </xf>
    <xf numFmtId="4" fontId="27" fillId="0" borderId="15" xfId="0" applyNumberFormat="1" applyFont="1" applyBorder="1" applyAlignment="1">
      <alignment horizontal="center" vertical="center" wrapText="1"/>
    </xf>
    <xf numFmtId="4" fontId="27" fillId="0" borderId="18" xfId="0" applyNumberFormat="1" applyFont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4" fontId="27" fillId="0" borderId="4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4" fontId="27" fillId="0" borderId="13" xfId="0" applyNumberFormat="1" applyFont="1" applyFill="1" applyBorder="1" applyAlignment="1">
      <alignment horizontal="center" vertical="center" wrapText="1"/>
    </xf>
    <xf numFmtId="4" fontId="27" fillId="0" borderId="21" xfId="0" applyNumberFormat="1" applyFont="1" applyFill="1" applyBorder="1" applyAlignment="1">
      <alignment horizontal="center" vertical="center" wrapText="1"/>
    </xf>
    <xf numFmtId="4" fontId="27" fillId="0" borderId="14" xfId="0" applyNumberFormat="1" applyFont="1" applyFill="1" applyBorder="1" applyAlignment="1">
      <alignment horizontal="center" vertical="center" wrapText="1"/>
    </xf>
    <xf numFmtId="4" fontId="27" fillId="0" borderId="16" xfId="0" applyNumberFormat="1" applyFont="1" applyFill="1" applyBorder="1" applyAlignment="1">
      <alignment horizontal="center" vertical="center" wrapText="1"/>
    </xf>
    <xf numFmtId="4" fontId="27" fillId="0" borderId="22" xfId="0" applyNumberFormat="1" applyFont="1" applyFill="1" applyBorder="1" applyAlignment="1">
      <alignment horizontal="center" vertical="center" wrapText="1"/>
    </xf>
    <xf numFmtId="4" fontId="27" fillId="0" borderId="17" xfId="0" applyNumberFormat="1" applyFont="1" applyFill="1" applyBorder="1" applyAlignment="1">
      <alignment horizontal="center" vertical="center" wrapText="1"/>
    </xf>
    <xf numFmtId="4" fontId="27" fillId="0" borderId="19" xfId="0" applyNumberFormat="1" applyFont="1" applyFill="1" applyBorder="1" applyAlignment="1">
      <alignment horizontal="center" vertical="center" wrapText="1"/>
    </xf>
    <xf numFmtId="4" fontId="27" fillId="0" borderId="23" xfId="0" applyNumberFormat="1" applyFont="1" applyFill="1" applyBorder="1" applyAlignment="1">
      <alignment horizontal="center" vertical="center" wrapText="1"/>
    </xf>
    <xf numFmtId="4" fontId="27" fillId="0" borderId="20" xfId="0" applyNumberFormat="1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4" fontId="27" fillId="0" borderId="4" xfId="0" applyNumberFormat="1" applyFont="1" applyBorder="1" applyAlignment="1">
      <alignment horizontal="center" vertical="center" wrapText="1"/>
    </xf>
    <xf numFmtId="4" fontId="29" fillId="3" borderId="4" xfId="0" applyNumberFormat="1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505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view="pageBreakPreview" topLeftCell="A2" zoomScaleNormal="100" zoomScaleSheetLayoutView="100" workbookViewId="0">
      <selection activeCell="B18" sqref="B18:B20"/>
    </sheetView>
  </sheetViews>
  <sheetFormatPr defaultColWidth="9" defaultRowHeight="14.4"/>
  <cols>
    <col min="1" max="1" width="4.19921875" style="1" customWidth="1"/>
    <col min="2" max="2" width="46.3984375" style="1" customWidth="1"/>
    <col min="3" max="3" width="37.19921875" style="1" customWidth="1"/>
    <col min="4" max="4" width="15.5" style="1" customWidth="1"/>
    <col min="5" max="5" width="21.5" style="1" customWidth="1"/>
    <col min="6" max="6" width="11" style="1" customWidth="1"/>
    <col min="7" max="7" width="8.59765625" style="1" customWidth="1"/>
    <col min="8" max="8" width="6.3984375" style="1" customWidth="1"/>
    <col min="9" max="9" width="13.19921875" style="1" customWidth="1"/>
    <col min="10" max="10" width="11.19921875" style="1" customWidth="1"/>
    <col min="11" max="16384" width="9" style="1"/>
  </cols>
  <sheetData>
    <row r="1" spans="1:12" ht="26.25" customHeight="1">
      <c r="C1" s="89" t="s">
        <v>36</v>
      </c>
      <c r="D1" s="89"/>
      <c r="E1" s="89"/>
      <c r="F1" s="89"/>
      <c r="G1" s="89"/>
      <c r="H1" s="89"/>
      <c r="I1" s="89"/>
    </row>
    <row r="2" spans="1:12" s="17" customFormat="1" ht="36" customHeight="1">
      <c r="A2" s="44"/>
      <c r="B2" s="53" t="s">
        <v>15</v>
      </c>
      <c r="C2" s="45" t="s">
        <v>37</v>
      </c>
      <c r="D2" s="54" t="s">
        <v>16</v>
      </c>
      <c r="E2" s="46" t="s">
        <v>38</v>
      </c>
      <c r="F2" s="47"/>
      <c r="G2" s="47"/>
      <c r="H2" s="47"/>
      <c r="I2" s="48"/>
    </row>
    <row r="3" spans="1:12" ht="9" customHeight="1">
      <c r="A3" s="49"/>
      <c r="B3" s="50"/>
      <c r="C3" s="50"/>
      <c r="D3" s="50"/>
      <c r="E3" s="50"/>
      <c r="F3" s="50"/>
      <c r="G3" s="50"/>
      <c r="H3" s="50"/>
      <c r="I3" s="50"/>
      <c r="J3" s="2"/>
    </row>
    <row r="4" spans="1:12" ht="42.75" customHeight="1">
      <c r="A4" s="52" t="s">
        <v>41</v>
      </c>
      <c r="B4" s="55"/>
      <c r="C4" s="30"/>
      <c r="D4" s="55"/>
      <c r="E4" s="51"/>
      <c r="F4" s="66"/>
      <c r="G4" s="51"/>
      <c r="H4" s="51"/>
      <c r="I4" s="55"/>
      <c r="J4" s="2"/>
    </row>
    <row r="5" spans="1:12" ht="25.5" customHeight="1">
      <c r="A5" s="55" t="s">
        <v>42</v>
      </c>
      <c r="B5" s="55"/>
      <c r="C5" s="30"/>
      <c r="D5" s="30"/>
      <c r="E5" s="30"/>
      <c r="F5" s="30"/>
      <c r="G5" s="30"/>
      <c r="H5" s="30"/>
      <c r="I5" s="30"/>
      <c r="J5" s="2"/>
    </row>
    <row r="6" spans="1:12" ht="28.5" customHeight="1">
      <c r="A6" s="55" t="s">
        <v>6</v>
      </c>
      <c r="B6" s="55"/>
      <c r="C6" s="30" t="s">
        <v>12</v>
      </c>
      <c r="D6" s="30"/>
      <c r="E6" s="30"/>
      <c r="F6" s="30"/>
      <c r="G6" s="30"/>
      <c r="H6" s="30"/>
      <c r="I6" s="30"/>
      <c r="J6" s="2"/>
    </row>
    <row r="7" spans="1:12" ht="22.5" customHeight="1">
      <c r="A7" s="55" t="s">
        <v>0</v>
      </c>
      <c r="B7" s="55"/>
      <c r="C7" s="55" t="s">
        <v>39</v>
      </c>
      <c r="D7" s="51"/>
      <c r="E7" s="55"/>
      <c r="F7" s="55"/>
      <c r="G7" s="55"/>
      <c r="H7" s="55"/>
      <c r="I7" s="55"/>
      <c r="J7" s="2"/>
    </row>
    <row r="8" spans="1:12" ht="12.75" customHeight="1">
      <c r="A8" s="51"/>
      <c r="B8" s="51"/>
      <c r="C8" s="55"/>
      <c r="D8" s="55"/>
      <c r="E8" s="55"/>
      <c r="F8" s="55"/>
      <c r="G8" s="55"/>
      <c r="H8" s="55"/>
      <c r="I8" s="55"/>
      <c r="J8" s="2"/>
    </row>
    <row r="9" spans="1:12" s="24" customFormat="1" ht="138" customHeight="1" thickBot="1">
      <c r="A9" s="91" t="s">
        <v>46</v>
      </c>
      <c r="B9" s="91"/>
      <c r="C9" s="91"/>
      <c r="D9" s="91"/>
      <c r="E9" s="91"/>
      <c r="F9" s="91"/>
      <c r="G9" s="91"/>
      <c r="H9" s="91"/>
      <c r="I9" s="91"/>
      <c r="J9" s="23"/>
    </row>
    <row r="10" spans="1:12" s="24" customFormat="1" ht="104.25" customHeight="1" thickBot="1">
      <c r="A10" s="26" t="s">
        <v>21</v>
      </c>
      <c r="B10" s="27" t="s">
        <v>45</v>
      </c>
      <c r="C10" s="27" t="s">
        <v>22</v>
      </c>
      <c r="D10" s="92" t="s">
        <v>19</v>
      </c>
      <c r="E10" s="93"/>
      <c r="F10" s="94" t="s">
        <v>23</v>
      </c>
      <c r="G10" s="94"/>
      <c r="H10" s="94"/>
      <c r="I10" s="94"/>
      <c r="J10" s="22"/>
      <c r="K10" s="22"/>
      <c r="L10" s="22"/>
    </row>
    <row r="11" spans="1:12" s="24" customFormat="1" ht="39.75" customHeight="1">
      <c r="A11" s="69">
        <v>1</v>
      </c>
      <c r="B11" s="71" t="s">
        <v>25</v>
      </c>
      <c r="C11" s="40" t="s">
        <v>26</v>
      </c>
      <c r="D11" s="75"/>
      <c r="E11" s="76"/>
      <c r="F11" s="95"/>
      <c r="G11" s="95"/>
      <c r="H11" s="95"/>
      <c r="I11" s="95"/>
      <c r="J11" s="22"/>
      <c r="K11" s="22"/>
      <c r="L11" s="22"/>
    </row>
    <row r="12" spans="1:12" s="24" customFormat="1" ht="39.75" customHeight="1">
      <c r="A12" s="70"/>
      <c r="B12" s="72"/>
      <c r="C12" s="41" t="s">
        <v>27</v>
      </c>
      <c r="D12" s="77"/>
      <c r="E12" s="78"/>
      <c r="F12" s="96"/>
      <c r="G12" s="96"/>
      <c r="H12" s="96"/>
      <c r="I12" s="96"/>
      <c r="J12" s="22"/>
      <c r="K12" s="22"/>
      <c r="L12" s="22"/>
    </row>
    <row r="13" spans="1:12" s="24" customFormat="1" ht="36" customHeight="1" thickBot="1">
      <c r="A13" s="70"/>
      <c r="B13" s="74"/>
      <c r="C13" s="42" t="s">
        <v>28</v>
      </c>
      <c r="D13" s="79"/>
      <c r="E13" s="80"/>
      <c r="F13" s="97"/>
      <c r="G13" s="97"/>
      <c r="H13" s="97"/>
      <c r="I13" s="97"/>
      <c r="J13" s="22"/>
      <c r="K13" s="22"/>
      <c r="L13" s="22"/>
    </row>
    <row r="14" spans="1:12" s="24" customFormat="1" ht="94.5" customHeight="1" thickBot="1">
      <c r="A14" s="73"/>
      <c r="B14" s="37" t="s">
        <v>47</v>
      </c>
      <c r="C14" s="38" t="s">
        <v>40</v>
      </c>
      <c r="D14" s="98"/>
      <c r="E14" s="99"/>
      <c r="F14" s="100"/>
      <c r="G14" s="100"/>
      <c r="H14" s="100"/>
      <c r="I14" s="100"/>
      <c r="J14" s="22"/>
      <c r="K14" s="22"/>
      <c r="L14" s="22"/>
    </row>
    <row r="15" spans="1:12" s="24" customFormat="1" ht="39.75" customHeight="1">
      <c r="A15" s="69">
        <v>2</v>
      </c>
      <c r="B15" s="71" t="s">
        <v>32</v>
      </c>
      <c r="C15" s="40" t="s">
        <v>33</v>
      </c>
      <c r="D15" s="75"/>
      <c r="E15" s="76"/>
      <c r="F15" s="95"/>
      <c r="G15" s="95"/>
      <c r="H15" s="95"/>
      <c r="I15" s="95"/>
      <c r="J15" s="25"/>
      <c r="K15" s="25"/>
      <c r="L15" s="25"/>
    </row>
    <row r="16" spans="1:12" s="24" customFormat="1" ht="39.75" customHeight="1">
      <c r="A16" s="70"/>
      <c r="B16" s="72"/>
      <c r="C16" s="41" t="s">
        <v>34</v>
      </c>
      <c r="D16" s="77"/>
      <c r="E16" s="78"/>
      <c r="F16" s="96"/>
      <c r="G16" s="96"/>
      <c r="H16" s="96"/>
      <c r="I16" s="96"/>
      <c r="J16" s="25"/>
      <c r="K16" s="25"/>
      <c r="L16" s="25"/>
    </row>
    <row r="17" spans="1:12" s="24" customFormat="1" ht="36" customHeight="1" thickBot="1">
      <c r="A17" s="73"/>
      <c r="B17" s="74"/>
      <c r="C17" s="42" t="s">
        <v>35</v>
      </c>
      <c r="D17" s="79"/>
      <c r="E17" s="80"/>
      <c r="F17" s="97"/>
      <c r="G17" s="97"/>
      <c r="H17" s="97"/>
      <c r="I17" s="97"/>
      <c r="J17" s="25"/>
      <c r="K17" s="25"/>
      <c r="L17" s="25"/>
    </row>
    <row r="18" spans="1:12" s="24" customFormat="1" ht="44.25" customHeight="1">
      <c r="A18" s="69">
        <v>3</v>
      </c>
      <c r="B18" s="71" t="s">
        <v>48</v>
      </c>
      <c r="C18" s="43" t="s">
        <v>29</v>
      </c>
      <c r="D18" s="105"/>
      <c r="E18" s="106"/>
      <c r="F18" s="111"/>
      <c r="G18" s="112"/>
      <c r="H18" s="112"/>
      <c r="I18" s="113"/>
      <c r="J18" s="2"/>
      <c r="K18" s="10"/>
      <c r="L18" s="2"/>
    </row>
    <row r="19" spans="1:12" s="24" customFormat="1" ht="42.75" customHeight="1">
      <c r="A19" s="70"/>
      <c r="B19" s="72"/>
      <c r="C19" s="41" t="s">
        <v>30</v>
      </c>
      <c r="D19" s="107"/>
      <c r="E19" s="108"/>
      <c r="F19" s="114"/>
      <c r="G19" s="115"/>
      <c r="H19" s="115"/>
      <c r="I19" s="116"/>
      <c r="J19" s="2"/>
      <c r="K19" s="10"/>
      <c r="L19" s="2"/>
    </row>
    <row r="20" spans="1:12" s="24" customFormat="1" ht="42.75" customHeight="1" thickBot="1">
      <c r="A20" s="70"/>
      <c r="B20" s="72"/>
      <c r="C20" s="42" t="s">
        <v>31</v>
      </c>
      <c r="D20" s="109"/>
      <c r="E20" s="110"/>
      <c r="F20" s="117"/>
      <c r="G20" s="118"/>
      <c r="H20" s="118"/>
      <c r="I20" s="119"/>
      <c r="J20" s="2"/>
      <c r="K20" s="10"/>
      <c r="L20" s="2"/>
    </row>
    <row r="21" spans="1:12" s="24" customFormat="1" ht="30.75" customHeight="1" thickBot="1">
      <c r="A21" s="26">
        <v>4</v>
      </c>
      <c r="B21" s="37" t="s">
        <v>44</v>
      </c>
      <c r="C21" s="39">
        <v>0.83579999999999999</v>
      </c>
      <c r="D21" s="103"/>
      <c r="E21" s="104"/>
      <c r="F21" s="123"/>
      <c r="G21" s="123"/>
      <c r="H21" s="123"/>
      <c r="I21" s="123"/>
      <c r="J21" s="2"/>
      <c r="K21" s="10"/>
      <c r="L21" s="2"/>
    </row>
    <row r="22" spans="1:12" s="24" customFormat="1" ht="38.25" customHeight="1" thickBot="1">
      <c r="A22" s="120" t="s">
        <v>24</v>
      </c>
      <c r="B22" s="121"/>
      <c r="C22" s="121"/>
      <c r="D22" s="121"/>
      <c r="E22" s="122"/>
      <c r="F22" s="124">
        <f>SUM(F11:I21)</f>
        <v>0</v>
      </c>
      <c r="G22" s="125"/>
      <c r="H22" s="125"/>
      <c r="I22" s="125"/>
      <c r="J22" s="2"/>
      <c r="K22" s="10"/>
      <c r="L22" s="2"/>
    </row>
    <row r="23" spans="1:12" ht="12.75" customHeight="1">
      <c r="A23" s="5"/>
      <c r="B23" s="2"/>
      <c r="C23" s="2"/>
      <c r="D23" s="2"/>
      <c r="E23" s="2"/>
      <c r="F23" s="2"/>
      <c r="G23" s="2"/>
      <c r="H23" s="2"/>
      <c r="I23" s="2"/>
      <c r="J23" s="2"/>
    </row>
    <row r="24" spans="1:12" ht="6.75" customHeight="1">
      <c r="A24" s="5"/>
      <c r="B24" s="2"/>
      <c r="C24" s="2"/>
      <c r="D24" s="2"/>
      <c r="E24" s="2"/>
      <c r="F24" s="13"/>
      <c r="G24" s="14"/>
      <c r="H24" s="18"/>
      <c r="I24" s="14"/>
      <c r="J24" s="2"/>
    </row>
    <row r="25" spans="1:12" ht="24" hidden="1" customHeight="1">
      <c r="A25" s="4"/>
      <c r="B25" s="4"/>
      <c r="C25" s="7"/>
      <c r="E25" s="2"/>
      <c r="F25" s="2"/>
      <c r="G25" s="2"/>
      <c r="H25" s="2"/>
      <c r="I25" s="2"/>
      <c r="J25" s="8"/>
    </row>
    <row r="26" spans="1:12" ht="18.75" hidden="1" customHeight="1">
      <c r="A26" s="3"/>
      <c r="B26" s="3"/>
      <c r="C26" s="3"/>
      <c r="D26" s="2"/>
      <c r="E26" s="2"/>
      <c r="F26" s="2"/>
      <c r="G26" s="2"/>
      <c r="H26" s="2"/>
      <c r="I26" s="2"/>
      <c r="J26" s="2"/>
    </row>
    <row r="27" spans="1:12" s="20" customFormat="1" ht="89.25" hidden="1" customHeight="1">
      <c r="A27" s="102"/>
      <c r="B27" s="102"/>
      <c r="C27" s="102"/>
      <c r="D27" s="6"/>
      <c r="F27" s="81"/>
      <c r="G27" s="81"/>
      <c r="H27" s="81"/>
      <c r="I27" s="81"/>
      <c r="J27" s="2"/>
    </row>
    <row r="28" spans="1:12" s="20" customFormat="1" ht="18.75" hidden="1" customHeight="1">
      <c r="A28" s="87"/>
      <c r="B28" s="87"/>
      <c r="C28" s="87"/>
      <c r="D28" s="9"/>
      <c r="F28" s="88"/>
      <c r="G28" s="88"/>
      <c r="H28" s="88"/>
      <c r="I28" s="88"/>
      <c r="J28" s="2"/>
    </row>
    <row r="29" spans="1:12" ht="1.5" customHeight="1">
      <c r="A29" s="86"/>
      <c r="B29" s="86"/>
      <c r="C29" s="86"/>
      <c r="D29" s="86"/>
      <c r="E29" s="86"/>
      <c r="F29" s="86"/>
      <c r="G29" s="86"/>
      <c r="H29" s="86"/>
      <c r="I29" s="86"/>
      <c r="J29" s="86"/>
    </row>
    <row r="30" spans="1:12" ht="37.5" customHeight="1">
      <c r="A30" s="56" t="s">
        <v>13</v>
      </c>
      <c r="B30" s="56"/>
      <c r="C30" s="57"/>
      <c r="D30" s="57"/>
      <c r="E30" s="57"/>
      <c r="F30" s="57"/>
      <c r="G30" s="57"/>
      <c r="H30" s="57"/>
      <c r="I30" s="58">
        <f>F22</f>
        <v>0</v>
      </c>
      <c r="J30" s="10"/>
    </row>
    <row r="31" spans="1:12" ht="34.5" customHeight="1">
      <c r="A31" s="59" t="s">
        <v>11</v>
      </c>
      <c r="B31" s="60"/>
      <c r="C31" s="61"/>
      <c r="D31" s="61"/>
      <c r="E31" s="61"/>
      <c r="F31" s="61"/>
      <c r="G31" s="61"/>
      <c r="H31" s="61"/>
      <c r="I31" s="62">
        <f>(ROUND(I30*(0.2),2))</f>
        <v>0</v>
      </c>
      <c r="J31" s="16"/>
    </row>
    <row r="32" spans="1:12" ht="36.75" customHeight="1">
      <c r="A32" s="59" t="s">
        <v>1</v>
      </c>
      <c r="B32" s="59"/>
      <c r="C32" s="61"/>
      <c r="D32" s="61"/>
      <c r="E32" s="61"/>
      <c r="F32" s="61"/>
      <c r="G32" s="61"/>
      <c r="H32" s="61"/>
      <c r="I32" s="62">
        <f>(ROUND((I30-I31),0))</f>
        <v>0</v>
      </c>
    </row>
    <row r="33" spans="1:10" ht="33.75" customHeight="1">
      <c r="A33" s="60" t="s">
        <v>4</v>
      </c>
      <c r="B33" s="60"/>
      <c r="C33" s="61"/>
      <c r="D33" s="61"/>
      <c r="E33" s="61"/>
      <c r="F33" s="61"/>
      <c r="G33" s="61"/>
      <c r="H33" s="61"/>
      <c r="I33" s="62">
        <f>(ROUND(I32*(0.18),2))</f>
        <v>0</v>
      </c>
    </row>
    <row r="34" spans="1:10" ht="35.25" customHeight="1">
      <c r="A34" s="60" t="s">
        <v>2</v>
      </c>
      <c r="B34" s="60"/>
      <c r="C34" s="61"/>
      <c r="D34" s="61"/>
      <c r="E34" s="61"/>
      <c r="F34" s="61"/>
      <c r="G34" s="61"/>
      <c r="H34" s="61"/>
      <c r="I34" s="62">
        <f>(I30*(0.0775))</f>
        <v>0</v>
      </c>
    </row>
    <row r="35" spans="1:10" ht="35.25" customHeight="1">
      <c r="A35" s="60" t="s">
        <v>7</v>
      </c>
      <c r="B35" s="60"/>
      <c r="C35" s="61"/>
      <c r="D35" s="61"/>
      <c r="E35" s="61"/>
      <c r="F35" s="61"/>
      <c r="G35" s="61"/>
      <c r="H35" s="61"/>
      <c r="I35" s="62">
        <f>I30*(0.09)</f>
        <v>0</v>
      </c>
    </row>
    <row r="36" spans="1:10" ht="34.5" customHeight="1">
      <c r="A36" s="60" t="s">
        <v>3</v>
      </c>
      <c r="B36" s="60"/>
      <c r="C36" s="61"/>
      <c r="D36" s="61"/>
      <c r="E36" s="61"/>
      <c r="F36" s="61"/>
      <c r="G36" s="61" t="s">
        <v>5</v>
      </c>
      <c r="H36" s="61"/>
      <c r="I36" s="62">
        <f>(ROUND(I33-I34,0))</f>
        <v>0</v>
      </c>
    </row>
    <row r="37" spans="1:10" ht="38.25" customHeight="1">
      <c r="A37" s="63" t="s">
        <v>8</v>
      </c>
      <c r="B37" s="29"/>
      <c r="C37" s="64"/>
      <c r="D37" s="64"/>
      <c r="E37" s="64"/>
      <c r="F37" s="64"/>
      <c r="G37" s="64"/>
      <c r="H37" s="64"/>
      <c r="I37" s="65">
        <f>I30-(I35+I36)</f>
        <v>0</v>
      </c>
    </row>
    <row r="38" spans="1:10" ht="3" customHeight="1" thickBot="1">
      <c r="A38" s="31"/>
      <c r="B38" s="32"/>
      <c r="C38" s="32"/>
      <c r="D38" s="11"/>
      <c r="E38" s="11"/>
      <c r="F38" s="11"/>
      <c r="G38" s="11"/>
      <c r="H38" s="11"/>
      <c r="I38" s="28"/>
      <c r="J38" s="12"/>
    </row>
    <row r="39" spans="1:10" ht="3.75" customHeight="1">
      <c r="A39" s="33"/>
      <c r="B39" s="34"/>
      <c r="C39" s="35"/>
      <c r="D39" s="2"/>
      <c r="E39" s="2"/>
      <c r="F39" s="2"/>
      <c r="G39" s="2"/>
      <c r="H39" s="2"/>
      <c r="I39" s="2"/>
      <c r="J39" s="2"/>
    </row>
    <row r="40" spans="1:10" ht="3" customHeight="1">
      <c r="A40" s="36"/>
      <c r="B40" s="36"/>
      <c r="C40" s="36"/>
      <c r="D40" s="15"/>
      <c r="E40" s="15"/>
      <c r="F40" s="6"/>
      <c r="G40" s="6"/>
      <c r="H40" s="6"/>
      <c r="I40" s="6"/>
      <c r="J40" s="2"/>
    </row>
    <row r="41" spans="1:10" ht="51.75" customHeight="1">
      <c r="A41" s="126" t="s">
        <v>43</v>
      </c>
      <c r="B41" s="127"/>
      <c r="C41" s="127"/>
      <c r="D41" s="127"/>
      <c r="E41" s="127"/>
      <c r="F41" s="127"/>
      <c r="G41" s="127"/>
      <c r="H41" s="127"/>
      <c r="I41" s="127"/>
      <c r="J41" s="6"/>
    </row>
    <row r="42" spans="1:10" s="20" customFormat="1" ht="6" customHeight="1">
      <c r="A42" s="101"/>
      <c r="B42" s="102"/>
      <c r="C42" s="102"/>
      <c r="D42" s="102"/>
      <c r="E42" s="102"/>
      <c r="F42" s="102"/>
      <c r="G42" s="102"/>
      <c r="H42" s="102"/>
      <c r="I42" s="102"/>
      <c r="J42" s="6"/>
    </row>
    <row r="43" spans="1:10" s="20" customFormat="1" ht="93.75" customHeight="1">
      <c r="A43" s="9"/>
      <c r="B43" s="84" t="s">
        <v>17</v>
      </c>
      <c r="C43" s="84"/>
      <c r="D43" s="84"/>
      <c r="E43" s="84"/>
      <c r="F43" s="84"/>
      <c r="G43" s="84"/>
      <c r="H43" s="84"/>
      <c r="I43" s="84"/>
      <c r="J43" s="9"/>
    </row>
    <row r="44" spans="1:10" s="20" customFormat="1" ht="16.2">
      <c r="A44" s="2"/>
      <c r="B44" s="85" t="s">
        <v>9</v>
      </c>
      <c r="C44" s="85"/>
      <c r="D44" s="85"/>
      <c r="E44" s="85"/>
      <c r="F44" s="85"/>
      <c r="G44" s="85"/>
      <c r="H44" s="85"/>
      <c r="I44" s="85"/>
      <c r="J44" s="2"/>
    </row>
    <row r="45" spans="1:10" s="20" customFormat="1" ht="22.5" customHeight="1">
      <c r="A45" s="2"/>
      <c r="B45" s="21"/>
      <c r="C45" s="21"/>
      <c r="D45" s="21"/>
      <c r="E45" s="81"/>
      <c r="F45" s="81"/>
      <c r="G45" s="81"/>
      <c r="H45" s="81"/>
      <c r="I45" s="81"/>
      <c r="J45" s="2"/>
    </row>
    <row r="46" spans="1:10" s="20" customFormat="1" ht="6.75" customHeight="1">
      <c r="A46" s="2"/>
      <c r="B46" s="21"/>
      <c r="C46" s="21"/>
      <c r="D46" s="21"/>
      <c r="E46" s="19"/>
      <c r="F46" s="19"/>
      <c r="G46" s="19"/>
      <c r="H46" s="19"/>
      <c r="I46" s="19"/>
      <c r="J46" s="2"/>
    </row>
    <row r="47" spans="1:10" s="20" customFormat="1" ht="27.75" hidden="1" customHeight="1">
      <c r="F47" s="6"/>
      <c r="G47" s="6"/>
      <c r="H47" s="15"/>
      <c r="I47" s="6"/>
      <c r="J47" s="2"/>
    </row>
    <row r="48" spans="1:10" s="20" customFormat="1" hidden="1">
      <c r="A48" s="2"/>
      <c r="B48" s="2"/>
      <c r="C48" s="2"/>
      <c r="D48" s="2"/>
      <c r="F48" s="6"/>
      <c r="G48" s="6"/>
      <c r="H48" s="6"/>
      <c r="I48" s="6"/>
      <c r="J48" s="2"/>
    </row>
    <row r="49" spans="1:10" s="20" customFormat="1" hidden="1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s="20" customFormat="1" ht="12" hidden="1" customHeight="1">
      <c r="J50" s="2"/>
    </row>
    <row r="51" spans="1:10" s="20" customFormat="1" ht="15" hidden="1" customHeight="1">
      <c r="A51" s="82"/>
      <c r="B51" s="82"/>
      <c r="C51" s="82"/>
      <c r="D51" s="82"/>
      <c r="E51" s="82"/>
      <c r="F51" s="82"/>
      <c r="G51" s="82"/>
      <c r="H51" s="82"/>
      <c r="I51" s="82"/>
    </row>
    <row r="52" spans="1:10" s="20" customFormat="1" hidden="1">
      <c r="A52" s="82"/>
      <c r="B52" s="82"/>
      <c r="C52" s="82"/>
      <c r="D52" s="82"/>
      <c r="E52" s="82"/>
      <c r="F52" s="82"/>
      <c r="G52" s="82"/>
      <c r="H52" s="82"/>
      <c r="I52" s="82"/>
    </row>
    <row r="53" spans="1:10" s="20" customFormat="1" hidden="1">
      <c r="A53" s="83"/>
      <c r="B53" s="83"/>
      <c r="C53" s="83"/>
      <c r="D53" s="83"/>
      <c r="E53" s="83"/>
    </row>
    <row r="54" spans="1:10" s="20" customFormat="1" hidden="1"/>
    <row r="55" spans="1:10" s="20" customFormat="1" hidden="1"/>
    <row r="56" spans="1:10" s="20" customFormat="1" hidden="1"/>
    <row r="57" spans="1:10" s="20" customFormat="1" ht="138" customHeight="1">
      <c r="B57" s="30" t="s">
        <v>14</v>
      </c>
      <c r="C57" s="67">
        <f>F22</f>
        <v>0</v>
      </c>
      <c r="D57" s="51"/>
      <c r="E57" s="90" t="s">
        <v>18</v>
      </c>
      <c r="F57" s="90"/>
      <c r="G57" s="90"/>
      <c r="H57" s="90"/>
      <c r="I57" s="90"/>
    </row>
    <row r="58" spans="1:10" s="20" customFormat="1" ht="21" customHeight="1">
      <c r="B58" s="51"/>
      <c r="C58" s="51"/>
      <c r="D58" s="51"/>
      <c r="E58" s="68" t="s">
        <v>20</v>
      </c>
      <c r="F58" s="68"/>
      <c r="G58" s="68"/>
      <c r="H58" s="68"/>
      <c r="I58" s="68"/>
    </row>
    <row r="59" spans="1:10" ht="18">
      <c r="A59" s="2"/>
      <c r="B59" s="52" t="s">
        <v>10</v>
      </c>
      <c r="C59" s="2"/>
      <c r="D59" s="2"/>
      <c r="E59" s="2"/>
      <c r="F59" s="2"/>
      <c r="G59" s="2"/>
      <c r="H59" s="2"/>
      <c r="I59" s="2"/>
      <c r="J59" s="2"/>
    </row>
    <row r="60" spans="1:10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>
      <c r="A65" s="2"/>
      <c r="B65" s="2"/>
      <c r="C65" s="2"/>
      <c r="D65" s="2"/>
      <c r="E65" s="2"/>
      <c r="F65" s="2"/>
      <c r="G65" s="2"/>
      <c r="H65" s="2"/>
      <c r="I65" s="2"/>
      <c r="J65" s="2"/>
    </row>
  </sheetData>
  <mergeCells count="48">
    <mergeCell ref="A42:I42"/>
    <mergeCell ref="F15:I15"/>
    <mergeCell ref="F16:I16"/>
    <mergeCell ref="F17:I17"/>
    <mergeCell ref="D21:E21"/>
    <mergeCell ref="D18:E18"/>
    <mergeCell ref="D19:E19"/>
    <mergeCell ref="D20:E20"/>
    <mergeCell ref="F18:I18"/>
    <mergeCell ref="F19:I19"/>
    <mergeCell ref="F20:I20"/>
    <mergeCell ref="A22:E22"/>
    <mergeCell ref="F21:I21"/>
    <mergeCell ref="F22:I22"/>
    <mergeCell ref="A41:I41"/>
    <mergeCell ref="A27:C27"/>
    <mergeCell ref="F28:I28"/>
    <mergeCell ref="C1:I1"/>
    <mergeCell ref="E57:I57"/>
    <mergeCell ref="B11:B13"/>
    <mergeCell ref="A9:I9"/>
    <mergeCell ref="D10:E10"/>
    <mergeCell ref="D11:E11"/>
    <mergeCell ref="D12:E12"/>
    <mergeCell ref="D13:E13"/>
    <mergeCell ref="F10:I10"/>
    <mergeCell ref="F11:I11"/>
    <mergeCell ref="F12:I12"/>
    <mergeCell ref="F13:I13"/>
    <mergeCell ref="A11:A14"/>
    <mergeCell ref="D14:E14"/>
    <mergeCell ref="F14:I14"/>
    <mergeCell ref="E58:I58"/>
    <mergeCell ref="A18:A20"/>
    <mergeCell ref="B18:B20"/>
    <mergeCell ref="A15:A17"/>
    <mergeCell ref="B15:B17"/>
    <mergeCell ref="D15:E15"/>
    <mergeCell ref="D16:E16"/>
    <mergeCell ref="D17:E17"/>
    <mergeCell ref="E45:I45"/>
    <mergeCell ref="A51:I52"/>
    <mergeCell ref="A53:E53"/>
    <mergeCell ref="B43:I43"/>
    <mergeCell ref="B44:I44"/>
    <mergeCell ref="A29:J29"/>
    <mergeCell ref="F27:I27"/>
    <mergeCell ref="A28:C28"/>
  </mergeCells>
  <phoneticPr fontId="0" type="noConversion"/>
  <pageMargins left="0.70866141732283472" right="0.70866141732283472" top="0.35433070866141736" bottom="0.35433070866141736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</dc:creator>
  <cp:lastModifiedBy>Komputronik</cp:lastModifiedBy>
  <cp:lastPrinted>2017-06-20T10:15:05Z</cp:lastPrinted>
  <dcterms:created xsi:type="dcterms:W3CDTF">2008-01-15T15:35:15Z</dcterms:created>
  <dcterms:modified xsi:type="dcterms:W3CDTF">2018-01-30T06:55:35Z</dcterms:modified>
</cp:coreProperties>
</file>