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P\Desktop\PROCEDURA ULW\PROCEDURA\"/>
    </mc:Choice>
  </mc:AlternateContent>
  <bookViews>
    <workbookView xWindow="0" yWindow="0" windowWidth="28770" windowHeight="11160"/>
  </bookViews>
  <sheets>
    <sheet name="Arkusz1" sheetId="1" r:id="rId1"/>
  </sheets>
  <definedNames>
    <definedName name="_xlnm.Print_Area" localSheetId="0">Arkusz1!$A$1:$I$80</definedName>
  </definedNames>
  <calcPr calcId="152511"/>
</workbook>
</file>

<file path=xl/calcChain.xml><?xml version="1.0" encoding="utf-8"?>
<calcChain xmlns="http://schemas.openxmlformats.org/spreadsheetml/2006/main">
  <c r="I48" i="1" l="1"/>
  <c r="F46" i="1" l="1"/>
  <c r="I53" i="1" l="1"/>
  <c r="C72" i="1"/>
  <c r="I49" i="1" l="1"/>
  <c r="I50" i="1" s="1"/>
  <c r="I51" i="1" s="1"/>
  <c r="I52" i="1"/>
  <c r="I54" i="1" l="1"/>
  <c r="I55" i="1" s="1"/>
</calcChain>
</file>

<file path=xl/sharedStrings.xml><?xml version="1.0" encoding="utf-8"?>
<sst xmlns="http://schemas.openxmlformats.org/spreadsheetml/2006/main" count="79" uniqueCount="79">
  <si>
    <t xml:space="preserve">reprezentowanego przez: </t>
  </si>
  <si>
    <t xml:space="preserve">3. Podstawa opodatkowania (1-2)                                            </t>
  </si>
  <si>
    <t xml:space="preserve">5. Składka na ubezpieczenie zdrowotne  odliczona (7, 75% x poz.1)   </t>
  </si>
  <si>
    <t xml:space="preserve">7. Zaliczka na podatek wpłacona do US (4-5)                         </t>
  </si>
  <si>
    <t xml:space="preserve">4. Zaliczka na podatek dochodowy (18% x poz.3)                       </t>
  </si>
  <si>
    <t xml:space="preserve"> </t>
  </si>
  <si>
    <t xml:space="preserve">Dla Zleceniodawcy:      </t>
  </si>
  <si>
    <t>6. Składka na ubezpieczenie zdrowotne  potrącona (9% x poz.1 )</t>
  </si>
  <si>
    <t xml:space="preserve">8. Do wypłaty   (1 -  (6+7)                                                          </t>
  </si>
  <si>
    <t xml:space="preserve">   (podpis Zleceniobiorcy)         </t>
  </si>
  <si>
    <t>2. Koszty uzyskania przychodu  ( 1 x 20% )</t>
  </si>
  <si>
    <t>Powiatowego Inspektoratu Weterynarii w  Kłobucku,   ul. Wyszyńskiego 15</t>
  </si>
  <si>
    <t xml:space="preserve">1. Kwota ogółem  brutto                                                                </t>
  </si>
  <si>
    <t>RACHUNEK  Nr</t>
  </si>
  <si>
    <t xml:space="preserve">z dnia </t>
  </si>
  <si>
    <t>.................................................................................................................</t>
  </si>
  <si>
    <t>ilość</t>
  </si>
  <si>
    <t>lp</t>
  </si>
  <si>
    <t>Cena jednostkowa</t>
  </si>
  <si>
    <t>wartość</t>
  </si>
  <si>
    <t>razem brutto</t>
  </si>
  <si>
    <t>……………………………………………….</t>
  </si>
  <si>
    <t xml:space="preserve">b)od 11 do 20 sztuk zwierząt za każde następne zwierzę    0,93 zł                                                          </t>
  </si>
  <si>
    <t xml:space="preserve">c)od 21 do 50 sztuk zwierząt za każde następne zwierzę    0,70 zł                                                          </t>
  </si>
  <si>
    <t xml:space="preserve">d)powyżej 50 sztuk zwierząt za każde następne zwierzę        0,47 zł                                                      </t>
  </si>
  <si>
    <t xml:space="preserve">b) od 6 do 20 sztuk zwierząt      15,81 zł                     </t>
  </si>
  <si>
    <t xml:space="preserve">c) od 21 do 100 sztuk zwierząt    21,39 zł                   </t>
  </si>
  <si>
    <t>d)powyżej 1000 sztuk zwierząt za każde następne zwierzę   0,19 zł</t>
  </si>
  <si>
    <t>pkt.3) prosięcia a) do 5 sztuk zwierząt      4,65 zł</t>
  </si>
  <si>
    <t>pkt.2) świni a) do 10 sztuk zwierząt     9,30 zł</t>
  </si>
  <si>
    <t>Poz. 7.  Nadzór nad ubojem zwierząt rzeźnych, w rzeźniach, w których ubój i obróbka poubojowa odbywają się przy użyciu automatycznego przesuwu taśmy, w tym badanie przedubojowe i poubojowe, ocena mięsa i nadzór nad przestrzeganiem przepisów o ochronie zwierząt w trakcie uboju od zwierzęcia:</t>
  </si>
  <si>
    <t>przy czym, w przypadku gdy organizacja uboju świń uniemożliwia przeprowadzenie pełnego badania przedubojowego i poubojowego, co najmniej 10 sztuk świń w czasie 1 godziny - za każdą godzinę nadzoru, z tym że:</t>
  </si>
  <si>
    <t>Poz.13 . Nadzór nad rozbiorem lub przetwórstwem mięsa wprowadzonego do zakładu rozbioru mięsa lub zakładu przetwórstwa, za każdą godzinę nadzoru:</t>
  </si>
  <si>
    <t>Poz.10 . Badanie mięsa zwierząt rzeźnych na terenie gospodarstwa, mięsa zwierząt łownych na terenie ferm lub mięsa zwierząt łownych po ich odstrzeleniu, przeznaczonego na użytek własny - od zwierzęcia:</t>
  </si>
  <si>
    <t>Poz.2 .Przeprowadzenie kontroli zwierząt ,w miejscu ich pochodzenia wraz z wystawieniem wymaganych świadectw zdrowia- ppkt 2) drobiu przeznaczonego na rzeź</t>
  </si>
  <si>
    <t>Powyżej 1000 sztuk –od każdego następnego rozpoczętego 1000 sztuk zwierząt                   6,04 zł</t>
  </si>
  <si>
    <t xml:space="preserve">pkt.3) świń o ciężarze
 b) od 25 kg, z tym że: 
 w godzinach od 6.00 do 18.00          4,48 zł/szt.
</t>
  </si>
  <si>
    <t>pomiędzy godzinami 18.00 a 6.00     5,15 zł/szt.</t>
  </si>
  <si>
    <t xml:space="preserve">pkt.5) drobiu o ciężarze:
 b) od 2 kg do poniżej 5 kg, z tym że: 
w godzinach od 6.00 do 18.00                      0,0500 zł/szt.
</t>
  </si>
  <si>
    <t xml:space="preserve"> pomiędzy godzinami 18.00 a 6.00                 0,0575 zł/szt.</t>
  </si>
  <si>
    <t xml:space="preserve"> dni ustawowo wolne od pracy i soboty        0,0600 zł/szt.</t>
  </si>
  <si>
    <t xml:space="preserve">pkt.1) bydła
 a) młodego (do 30 miesiąca życia), z tym że:
 w godzinach od 6.00 do 18.00          11,00 zł/szt.
</t>
  </si>
  <si>
    <t>pomiędzy godzinami 18.00 a 6.00     12,65 zł/szt.</t>
  </si>
  <si>
    <t xml:space="preserve"> dni ustawowo wolne od pracy i soboty  13,20 zł/szt.</t>
  </si>
  <si>
    <t xml:space="preserve">pkt.3) świń o ciężarze:
 b) od 25 kg , z tym że: 
w godzinach od 6.00 do 18.00                   6,05 zł/szt.
</t>
  </si>
  <si>
    <t xml:space="preserve"> pomiędzy godzinami 18.00 a 6.00                6,95 zł/szt.</t>
  </si>
  <si>
    <t xml:space="preserve"> dni ustawowo wolne od pracy i soboty       7,26 zł/szt.</t>
  </si>
  <si>
    <t xml:space="preserve"> pomiędzy godzinami 6.00  a 18.00               50,05 zł/godz.</t>
  </si>
  <si>
    <t xml:space="preserve"> dni ustawowo wolne od pracy i soboty      57,55 zł/godz.</t>
  </si>
  <si>
    <t xml:space="preserve"> dni ustawowo wolne od pracy i soboty       60,06 zł/godz.</t>
  </si>
  <si>
    <t>pkt.1)  świni             10,23 zł/szt.</t>
  </si>
  <si>
    <t>pkt.7)  dzika             18,60 zł/szt.</t>
  </si>
  <si>
    <t>pkt.1)  wykonywanego w zakładzie, w którym również prowadzi się ubój zwierząt            41,00 zł/godz.</t>
  </si>
  <si>
    <t>pkt. 2)  wykonywanego w zakładzie, w którym nie  prowadzi się uboju zwierząt                46,00 zł/godz.</t>
  </si>
  <si>
    <t>53,72 zł//godz.</t>
  </si>
  <si>
    <t>41,00 zł/godz</t>
  </si>
  <si>
    <t>0,8358 zł / km</t>
  </si>
  <si>
    <t>Poz.14 . Nadzór nad zorganizowanymi poza gospodarstwami punktami odbioru mleka i przetwórstwem mleka, za każdą godzinę nadzoru:</t>
  </si>
  <si>
    <t>do 1000 sztuk zwierząt                            23,25 zł</t>
  </si>
  <si>
    <t xml:space="preserve"> dni ustawowo wolne od pracy i soboty 5,37.zł/szt.</t>
  </si>
  <si>
    <t xml:space="preserve">                                            Załacznik nr 15 do Procedury</t>
  </si>
  <si>
    <t>………………………….....................................</t>
  </si>
  <si>
    <t>Powiatowego Lekarza Weterynarii  -  dr n. wet. Janusza Związka</t>
  </si>
  <si>
    <t xml:space="preserve">słownie: </t>
  </si>
  <si>
    <t>(data i podpis osoby uprawnionej)</t>
  </si>
  <si>
    <t>Poz.16.nadzór nad miejscami gromadzenia, skupu lub sprzedaży zwierząt, targowiskami a także wystawami                  i pokazami lub konkursami  zwierząt wraz z wystawianiem wymaganych orzeczeń , że zwierzęta nadają się do transportu na odległość powyżej 50 km , za każdą godzinę nadzoru</t>
  </si>
  <si>
    <t>…………………………………………………………………………………</t>
  </si>
  <si>
    <t>Wystawiony przez Zleceniobiorcę :……….…………………..…………..………...…              zamieszkałego: ……………………...…………………………………….</t>
  </si>
  <si>
    <t>Poz. 8.  Nadzór nad ubojem zwierząt rzeźnych w rzeźniach  nieposiadających automatycznego przesuwu taśmy, o którym mowa  w poz.7, w tym badanie przedubojowe i poubojowe, ocena mięsa i nadzór nad przestrzeganiem przepisów o ochronie zwierząt w trakcie uboju od zwierzęcia:</t>
  </si>
  <si>
    <t xml:space="preserve">pkt.1) bydła:
 b) dorosłego (powyżej 30 miesiąca życia, z tym że: 
w godzinach od 6.00 do 18.00          16,50 zł/szt.
</t>
  </si>
  <si>
    <t xml:space="preserve"> dni ustawowo wolne od pracy i soboty                 19,80 zł/szt.</t>
  </si>
  <si>
    <t xml:space="preserve"> pomiędzy godzinami 18.00 a 6.00                   18,97 zł/szt.</t>
  </si>
  <si>
    <t>Zleceniobiorca upoważnia Zleceniodawcę do  przekazania wynagrodzenia z przedmiotowej umowy na rachunek bankowy  nr ……………………..……………………………</t>
  </si>
  <si>
    <t>Poz.3 .Przeprowadzenie kontroli zwierząt, w miejscu ich pochodzenia, umieszczanych na rynku krajowym wraz z wystawieniem wymaganych świadectw zdrowia,  o których mowa w przepisach o ochronie zdrowia zwierząt oraz zwalczaniu chorób zakaźnych zwierząt</t>
  </si>
  <si>
    <t>nr PESEL …………………………………...……………</t>
  </si>
  <si>
    <t xml:space="preserve">Akceptuję do wypłaty kwotę brutto: </t>
  </si>
  <si>
    <t>koszt dojazdu</t>
  </si>
  <si>
    <r>
      <t xml:space="preserve">Rozporządzenie Ministra Rolnictwa i Rozwoju Wsi z dnia 15 stycznia 2018 roku w sprawie warunków i wysokości wynagrodzenia za  wykonywane czynności przez lekarzy weterynarii i inne osoby wyznaczone przez powiatowego lekarza weterynarii.( Dz. U. z 2018 r. poz. 129) w oparciu o załączone szczegółowe zestawienie czynności zleconych przez Powiatowego Lekarza Weterynarii w Kłobucku 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sz val="16"/>
        <color indexed="8"/>
        <rFont val="Times New Roman"/>
        <family val="1"/>
        <charset val="238"/>
      </rPr>
      <t>za miesiąc ................................................................. roku .......................................................................</t>
    </r>
    <r>
      <rPr>
        <sz val="14"/>
        <color indexed="8"/>
        <rFont val="Times New Roman"/>
        <family val="1"/>
        <charset val="238"/>
      </rPr>
      <t xml:space="preserve">
</t>
    </r>
  </si>
  <si>
    <t xml:space="preserve"> Rozporządzenie Ministra Rolnictwa i Rozwoju Wsi z dnia 15 stycznia 2018 roku w sprawie warunków i wysokości wynagrodzenia za  wykonywane czynności przez lekarzy weterynarii i inne osoby wyznaczone przez powiatowego lekarza weterynarii.( Dz. U. z 2018 r. poz. 129 )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</si>
</sst>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8" formatCode="#,##0.00\ &quot;zł&quot;;[Red]\-#,##0.00\ &quot;zł&quot;"/>
    <numFmt numFmtId="44" formatCode="_-* #,##0.00\ &quot;zł&quot;_-;\-* #,##0.00\ &quot;zł&quot;_-;_-* &quot;-&quot;??\ &quot;zł&quot;_-;_-@_-"/>
    <numFmt numFmtId="164" formatCode="#,##0.00\ &quot;zł&quot;"/>
    <numFmt numFmtId="165" formatCode="#,##0.0000\ &quot;zł&quot;;[Red]\-#,##0.0000\ &quot;zł&quot;"/>
    <numFmt numFmtId="166" formatCode="#,##0.0000"/>
  </numFmts>
  <fonts count="32">
    <font>
      <sz val="11"/>
      <color theme="1"/>
      <name val="Czcionka tekstu podstawowego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  <font>
      <sz val="11"/>
      <color indexed="8"/>
      <name val="Calibri"/>
      <family val="2"/>
      <charset val="238"/>
      <scheme val="minor"/>
    </font>
    <font>
      <b/>
      <i/>
      <sz val="11"/>
      <color indexed="8"/>
      <name val="Calibri"/>
      <family val="2"/>
      <charset val="238"/>
      <scheme val="minor"/>
    </font>
    <font>
      <b/>
      <sz val="9"/>
      <color theme="1"/>
      <name val="Times New Roman"/>
      <family val="1"/>
      <charset val="238"/>
    </font>
    <font>
      <b/>
      <sz val="9"/>
      <color theme="1"/>
      <name val="Bookman Old Style"/>
      <family val="1"/>
      <charset val="238"/>
    </font>
    <font>
      <sz val="9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sz val="8"/>
      <color indexed="8"/>
      <name val="Calibri"/>
      <family val="2"/>
      <charset val="238"/>
      <scheme val="minor"/>
    </font>
    <font>
      <b/>
      <sz val="14"/>
      <color theme="1"/>
      <name val="Times New Roman"/>
      <family val="1"/>
      <charset val="238"/>
    </font>
    <font>
      <b/>
      <sz val="11"/>
      <name val="Times New Roman"/>
      <family val="1"/>
      <charset val="238"/>
    </font>
    <font>
      <sz val="11"/>
      <color theme="1"/>
      <name val="Times New Roman"/>
      <family val="1"/>
      <charset val="238"/>
    </font>
    <font>
      <b/>
      <sz val="11"/>
      <color indexed="8"/>
      <name val="Times New Roman"/>
      <family val="1"/>
      <charset val="238"/>
    </font>
    <font>
      <sz val="11"/>
      <color indexed="8"/>
      <name val="Times New Roman"/>
      <family val="1"/>
      <charset val="238"/>
    </font>
    <font>
      <sz val="12"/>
      <color indexed="8"/>
      <name val="Times New Roman"/>
      <family val="1"/>
      <charset val="238"/>
    </font>
    <font>
      <b/>
      <sz val="14"/>
      <name val="Times New Roman"/>
      <family val="1"/>
      <charset val="238"/>
    </font>
    <font>
      <sz val="14"/>
      <name val="Times New Roman"/>
      <family val="1"/>
      <charset val="238"/>
    </font>
    <font>
      <sz val="14"/>
      <color indexed="8"/>
      <name val="Times New Roman"/>
      <family val="1"/>
      <charset val="238"/>
    </font>
    <font>
      <b/>
      <sz val="14"/>
      <color indexed="8"/>
      <name val="Times New Roman"/>
      <family val="1"/>
      <charset val="238"/>
    </font>
    <font>
      <sz val="14"/>
      <color theme="1"/>
      <name val="Times New Roman"/>
      <family val="1"/>
      <charset val="238"/>
    </font>
    <font>
      <sz val="16"/>
      <color indexed="8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16"/>
      <color indexed="8"/>
      <name val="Times New Roman"/>
      <family val="1"/>
      <charset val="238"/>
    </font>
    <font>
      <b/>
      <i/>
      <sz val="11"/>
      <color indexed="8"/>
      <name val="Times New Roman"/>
      <family val="1"/>
      <charset val="238"/>
    </font>
    <font>
      <b/>
      <i/>
      <sz val="12"/>
      <color indexed="8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</fills>
  <borders count="2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7">
    <xf numFmtId="0" fontId="0" fillId="0" borderId="0" xfId="0"/>
    <xf numFmtId="0" fontId="6" fillId="0" borderId="0" xfId="0" applyFont="1"/>
    <xf numFmtId="0" fontId="8" fillId="0" borderId="0" xfId="0" applyFont="1"/>
    <xf numFmtId="0" fontId="7" fillId="0" borderId="0" xfId="0" applyFont="1"/>
    <xf numFmtId="0" fontId="8" fillId="0" borderId="0" xfId="0" applyFont="1" applyAlignment="1"/>
    <xf numFmtId="164" fontId="7" fillId="0" borderId="0" xfId="0" applyNumberFormat="1" applyFont="1"/>
    <xf numFmtId="2" fontId="8" fillId="0" borderId="0" xfId="0" applyNumberFormat="1" applyFont="1" applyAlignment="1"/>
    <xf numFmtId="0" fontId="9" fillId="0" borderId="0" xfId="0" applyFont="1" applyAlignment="1"/>
    <xf numFmtId="4" fontId="8" fillId="0" borderId="0" xfId="0" applyNumberFormat="1" applyFont="1"/>
    <xf numFmtId="2" fontId="8" fillId="0" borderId="0" xfId="0" applyNumberFormat="1" applyFont="1" applyBorder="1"/>
    <xf numFmtId="0" fontId="8" fillId="0" borderId="2" xfId="0" applyFont="1" applyBorder="1" applyAlignment="1">
      <alignment vertical="top" wrapText="1"/>
    </xf>
    <xf numFmtId="0" fontId="8" fillId="0" borderId="2" xfId="0" applyFont="1" applyBorder="1"/>
    <xf numFmtId="0" fontId="8" fillId="0" borderId="0" xfId="0" applyFont="1" applyAlignment="1">
      <alignment vertical="center"/>
    </xf>
    <xf numFmtId="0" fontId="6" fillId="0" borderId="0" xfId="0" applyFont="1" applyBorder="1"/>
    <xf numFmtId="0" fontId="5" fillId="0" borderId="0" xfId="0" applyFont="1"/>
    <xf numFmtId="0" fontId="8" fillId="0" borderId="0" xfId="0" applyFont="1" applyAlignment="1">
      <alignment horizontal="right"/>
    </xf>
    <xf numFmtId="0" fontId="4" fillId="0" borderId="0" xfId="0" applyFont="1"/>
    <xf numFmtId="0" fontId="9" fillId="0" borderId="0" xfId="0" applyFont="1" applyAlignment="1">
      <alignment horizontal="right"/>
    </xf>
    <xf numFmtId="0" fontId="4" fillId="0" borderId="0" xfId="0" applyFont="1" applyAlignment="1"/>
    <xf numFmtId="0" fontId="8" fillId="0" borderId="0" xfId="0" applyFont="1" applyAlignment="1">
      <alignment horizontal="left" wrapText="1"/>
    </xf>
    <xf numFmtId="0" fontId="8" fillId="0" borderId="0" xfId="0" applyFont="1" applyAlignment="1">
      <alignment wrapText="1"/>
    </xf>
    <xf numFmtId="0" fontId="3" fillId="0" borderId="0" xfId="0" applyFont="1"/>
    <xf numFmtId="0" fontId="10" fillId="0" borderId="4" xfId="0" applyFont="1" applyBorder="1" applyAlignment="1">
      <alignment horizontal="center" vertical="center" wrapText="1"/>
    </xf>
    <xf numFmtId="0" fontId="8" fillId="0" borderId="0" xfId="0" applyFont="1" applyAlignment="1">
      <alignment horizontal="left" wrapText="1"/>
    </xf>
    <xf numFmtId="0" fontId="8" fillId="0" borderId="0" xfId="0" applyFont="1" applyAlignment="1">
      <alignment horizontal="left" wrapText="1"/>
    </xf>
    <xf numFmtId="0" fontId="8" fillId="0" borderId="0" xfId="0" applyFont="1" applyAlignment="1">
      <alignment horizontal="left" wrapText="1"/>
    </xf>
    <xf numFmtId="0" fontId="12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2" fillId="0" borderId="0" xfId="0" applyFont="1"/>
    <xf numFmtId="0" fontId="14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6" fillId="0" borderId="0" xfId="0" applyFont="1" applyAlignment="1">
      <alignment horizontal="left"/>
    </xf>
    <xf numFmtId="0" fontId="16" fillId="0" borderId="0" xfId="0" applyFont="1" applyAlignment="1"/>
    <xf numFmtId="0" fontId="17" fillId="0" borderId="0" xfId="0" applyFont="1"/>
    <xf numFmtId="0" fontId="18" fillId="0" borderId="0" xfId="0" applyFont="1" applyAlignment="1">
      <alignment horizontal="center"/>
    </xf>
    <xf numFmtId="0" fontId="19" fillId="0" borderId="0" xfId="0" applyFont="1"/>
    <xf numFmtId="0" fontId="18" fillId="0" borderId="0" xfId="0" applyFont="1"/>
    <xf numFmtId="0" fontId="18" fillId="0" borderId="0" xfId="0" applyFont="1" applyAlignment="1">
      <alignment horizontal="right"/>
    </xf>
    <xf numFmtId="0" fontId="21" fillId="0" borderId="0" xfId="0" applyFont="1" applyAlignment="1">
      <alignment horizontal="right"/>
    </xf>
    <xf numFmtId="0" fontId="15" fillId="0" borderId="0" xfId="0" applyFont="1" applyAlignment="1">
      <alignment horizontal="center"/>
    </xf>
    <xf numFmtId="0" fontId="15" fillId="0" borderId="0" xfId="0" applyFont="1"/>
    <xf numFmtId="0" fontId="21" fillId="0" borderId="0" xfId="0" applyFont="1" applyAlignment="1"/>
    <xf numFmtId="0" fontId="22" fillId="0" borderId="0" xfId="0" applyFont="1"/>
    <xf numFmtId="0" fontId="23" fillId="0" borderId="0" xfId="0" applyFont="1"/>
    <xf numFmtId="0" fontId="24" fillId="0" borderId="0" xfId="0" applyFont="1"/>
    <xf numFmtId="0" fontId="25" fillId="0" borderId="0" xfId="0" applyFont="1"/>
    <xf numFmtId="0" fontId="27" fillId="0" borderId="5" xfId="0" applyFont="1" applyBorder="1" applyAlignment="1">
      <alignment horizontal="center" vertical="center" wrapText="1"/>
    </xf>
    <xf numFmtId="0" fontId="28" fillId="0" borderId="15" xfId="0" applyFont="1" applyBorder="1" applyAlignment="1">
      <alignment vertical="center" wrapText="1"/>
    </xf>
    <xf numFmtId="0" fontId="28" fillId="0" borderId="16" xfId="0" applyFont="1" applyBorder="1" applyAlignment="1">
      <alignment vertical="center" wrapText="1"/>
    </xf>
    <xf numFmtId="0" fontId="28" fillId="0" borderId="22" xfId="0" applyFont="1" applyBorder="1" applyAlignment="1">
      <alignment vertical="center" wrapText="1"/>
    </xf>
    <xf numFmtId="0" fontId="28" fillId="0" borderId="15" xfId="0" applyFont="1" applyBorder="1" applyAlignment="1">
      <alignment horizontal="left" vertical="top" wrapText="1"/>
    </xf>
    <xf numFmtId="0" fontId="28" fillId="0" borderId="22" xfId="0" applyFont="1" applyBorder="1" applyAlignment="1">
      <alignment horizontal="left" vertical="center" wrapText="1"/>
    </xf>
    <xf numFmtId="0" fontId="28" fillId="0" borderId="16" xfId="0" applyFont="1" applyBorder="1" applyAlignment="1">
      <alignment horizontal="left" vertical="center" wrapText="1"/>
    </xf>
    <xf numFmtId="0" fontId="28" fillId="0" borderId="15" xfId="0" applyFont="1" applyBorder="1" applyAlignment="1">
      <alignment horizontal="left" vertical="center" wrapText="1"/>
    </xf>
    <xf numFmtId="0" fontId="27" fillId="0" borderId="6" xfId="0" applyFont="1" applyBorder="1" applyAlignment="1">
      <alignment horizontal="center" vertical="center" wrapText="1"/>
    </xf>
    <xf numFmtId="0" fontId="28" fillId="0" borderId="5" xfId="0" applyFont="1" applyBorder="1" applyAlignment="1">
      <alignment horizontal="center" vertical="center" wrapText="1"/>
    </xf>
    <xf numFmtId="8" fontId="28" fillId="0" borderId="5" xfId="0" applyNumberFormat="1" applyFont="1" applyBorder="1" applyAlignment="1">
      <alignment horizontal="center" vertical="center" wrapText="1"/>
    </xf>
    <xf numFmtId="0" fontId="27" fillId="0" borderId="5" xfId="0" applyFont="1" applyBorder="1" applyAlignment="1">
      <alignment vertical="center" wrapText="1"/>
    </xf>
    <xf numFmtId="165" fontId="28" fillId="0" borderId="5" xfId="0" applyNumberFormat="1" applyFont="1" applyBorder="1" applyAlignment="1">
      <alignment horizontal="center" vertical="center" wrapText="1"/>
    </xf>
    <xf numFmtId="0" fontId="26" fillId="0" borderId="0" xfId="0" applyFont="1" applyBorder="1"/>
    <xf numFmtId="0" fontId="26" fillId="0" borderId="10" xfId="0" applyFont="1" applyBorder="1"/>
    <xf numFmtId="0" fontId="26" fillId="0" borderId="3" xfId="0" applyFont="1" applyBorder="1"/>
    <xf numFmtId="4" fontId="26" fillId="0" borderId="3" xfId="0" applyNumberFormat="1" applyFont="1" applyBorder="1"/>
    <xf numFmtId="0" fontId="29" fillId="0" borderId="0" xfId="0" applyFont="1" applyBorder="1"/>
    <xf numFmtId="0" fontId="29" fillId="0" borderId="0" xfId="0" applyFont="1"/>
    <xf numFmtId="4" fontId="29" fillId="0" borderId="0" xfId="0" applyNumberFormat="1" applyFont="1"/>
    <xf numFmtId="0" fontId="26" fillId="0" borderId="1" xfId="0" applyFont="1" applyBorder="1"/>
    <xf numFmtId="0" fontId="30" fillId="0" borderId="0" xfId="0" applyFont="1" applyAlignment="1">
      <alignment horizontal="right"/>
    </xf>
    <xf numFmtId="0" fontId="15" fillId="0" borderId="0" xfId="0" applyFont="1" applyAlignment="1">
      <alignment horizontal="left"/>
    </xf>
    <xf numFmtId="4" fontId="26" fillId="0" borderId="0" xfId="0" applyNumberFormat="1" applyFont="1" applyBorder="1"/>
    <xf numFmtId="44" fontId="15" fillId="0" borderId="0" xfId="0" applyNumberFormat="1" applyFont="1" applyAlignment="1">
      <alignment horizontal="left"/>
    </xf>
    <xf numFmtId="4" fontId="13" fillId="0" borderId="22" xfId="0" applyNumberFormat="1" applyFont="1" applyFill="1" applyBorder="1" applyAlignment="1">
      <alignment horizontal="center" vertical="center" wrapText="1"/>
    </xf>
    <xf numFmtId="0" fontId="13" fillId="0" borderId="22" xfId="0" applyFont="1" applyFill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27" fillId="0" borderId="7" xfId="0" applyFont="1" applyBorder="1" applyAlignment="1">
      <alignment horizontal="center" vertical="center" wrapText="1"/>
    </xf>
    <xf numFmtId="0" fontId="13" fillId="2" borderId="17" xfId="0" applyFont="1" applyFill="1" applyBorder="1" applyAlignment="1">
      <alignment horizontal="center" vertical="center" wrapText="1"/>
    </xf>
    <xf numFmtId="0" fontId="13" fillId="2" borderId="18" xfId="0" applyFont="1" applyFill="1" applyBorder="1" applyAlignment="1">
      <alignment horizontal="center" vertical="center" wrapText="1"/>
    </xf>
    <xf numFmtId="4" fontId="13" fillId="2" borderId="17" xfId="0" applyNumberFormat="1" applyFont="1" applyFill="1" applyBorder="1" applyAlignment="1">
      <alignment horizontal="center" vertical="center" wrapText="1"/>
    </xf>
    <xf numFmtId="4" fontId="13" fillId="2" borderId="19" xfId="0" applyNumberFormat="1" applyFont="1" applyFill="1" applyBorder="1" applyAlignment="1">
      <alignment horizontal="center" vertical="center" wrapText="1"/>
    </xf>
    <xf numFmtId="4" fontId="13" fillId="2" borderId="18" xfId="0" applyNumberFormat="1" applyFont="1" applyFill="1" applyBorder="1" applyAlignment="1">
      <alignment horizontal="center" vertical="center" wrapText="1"/>
    </xf>
    <xf numFmtId="0" fontId="13" fillId="0" borderId="20" xfId="0" applyFont="1" applyBorder="1" applyAlignment="1">
      <alignment horizontal="center" vertical="center" wrapText="1"/>
    </xf>
    <xf numFmtId="0" fontId="13" fillId="0" borderId="21" xfId="0" applyFont="1" applyBorder="1" applyAlignment="1">
      <alignment horizontal="center" vertical="center" wrapText="1"/>
    </xf>
    <xf numFmtId="4" fontId="13" fillId="0" borderId="16" xfId="0" applyNumberFormat="1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27" fillId="0" borderId="4" xfId="0" applyFont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 wrapText="1"/>
    </xf>
    <xf numFmtId="4" fontId="13" fillId="0" borderId="15" xfId="0" applyNumberFormat="1" applyFont="1" applyFill="1" applyBorder="1" applyAlignment="1">
      <alignment horizontal="center" vertical="center" wrapText="1"/>
    </xf>
    <xf numFmtId="0" fontId="13" fillId="0" borderId="16" xfId="0" applyFont="1" applyFill="1" applyBorder="1" applyAlignment="1">
      <alignment horizontal="center" vertical="center" wrapText="1"/>
    </xf>
    <xf numFmtId="0" fontId="13" fillId="0" borderId="23" xfId="0" applyFont="1" applyBorder="1" applyAlignment="1">
      <alignment horizontal="center" vertical="center" wrapText="1"/>
    </xf>
    <xf numFmtId="0" fontId="13" fillId="0" borderId="24" xfId="0" applyFont="1" applyBorder="1" applyAlignment="1">
      <alignment horizontal="center" vertical="center" wrapText="1"/>
    </xf>
    <xf numFmtId="4" fontId="13" fillId="0" borderId="23" xfId="0" applyNumberFormat="1" applyFont="1" applyBorder="1" applyAlignment="1">
      <alignment horizontal="center" vertical="center" wrapText="1"/>
    </xf>
    <xf numFmtId="4" fontId="13" fillId="0" borderId="25" xfId="0" applyNumberFormat="1" applyFont="1" applyBorder="1" applyAlignment="1">
      <alignment horizontal="center" vertical="center" wrapText="1"/>
    </xf>
    <xf numFmtId="4" fontId="13" fillId="0" borderId="24" xfId="0" applyNumberFormat="1" applyFont="1" applyBorder="1" applyAlignment="1">
      <alignment horizontal="center" vertical="center" wrapText="1"/>
    </xf>
    <xf numFmtId="166" fontId="13" fillId="0" borderId="23" xfId="0" applyNumberFormat="1" applyFont="1" applyBorder="1" applyAlignment="1">
      <alignment horizontal="center" vertical="center" wrapText="1"/>
    </xf>
    <xf numFmtId="166" fontId="13" fillId="0" borderId="25" xfId="0" applyNumberFormat="1" applyFont="1" applyBorder="1" applyAlignment="1">
      <alignment horizontal="center" vertical="center" wrapText="1"/>
    </xf>
    <xf numFmtId="166" fontId="13" fillId="0" borderId="24" xfId="0" applyNumberFormat="1" applyFont="1" applyBorder="1" applyAlignment="1">
      <alignment horizontal="center" vertical="center" wrapText="1"/>
    </xf>
    <xf numFmtId="4" fontId="13" fillId="0" borderId="16" xfId="0" applyNumberFormat="1" applyFont="1" applyFill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13" fillId="0" borderId="17" xfId="0" applyFont="1" applyBorder="1" applyAlignment="1">
      <alignment horizontal="center" vertical="center" wrapText="1"/>
    </xf>
    <xf numFmtId="0" fontId="13" fillId="0" borderId="18" xfId="0" applyFont="1" applyBorder="1" applyAlignment="1">
      <alignment horizontal="center" vertical="center" wrapText="1"/>
    </xf>
    <xf numFmtId="0" fontId="27" fillId="0" borderId="6" xfId="0" applyFont="1" applyFill="1" applyBorder="1" applyAlignment="1">
      <alignment horizontal="center" vertical="center" wrapText="1"/>
    </xf>
    <xf numFmtId="0" fontId="27" fillId="0" borderId="14" xfId="0" applyFont="1" applyFill="1" applyBorder="1" applyAlignment="1">
      <alignment horizontal="center" vertical="center" wrapText="1"/>
    </xf>
    <xf numFmtId="0" fontId="27" fillId="0" borderId="7" xfId="0" applyFont="1" applyFill="1" applyBorder="1" applyAlignment="1">
      <alignment horizontal="center" vertical="center" wrapText="1"/>
    </xf>
    <xf numFmtId="4" fontId="13" fillId="0" borderId="17" xfId="0" applyNumberFormat="1" applyFont="1" applyBorder="1" applyAlignment="1">
      <alignment horizontal="center" vertical="center" wrapText="1"/>
    </xf>
    <xf numFmtId="4" fontId="13" fillId="0" borderId="19" xfId="0" applyNumberFormat="1" applyFont="1" applyBorder="1" applyAlignment="1">
      <alignment horizontal="center" vertical="center" wrapText="1"/>
    </xf>
    <xf numFmtId="4" fontId="13" fillId="0" borderId="18" xfId="0" applyNumberFormat="1" applyFont="1" applyBorder="1" applyAlignment="1">
      <alignment horizontal="center" vertical="center" wrapText="1"/>
    </xf>
    <xf numFmtId="0" fontId="13" fillId="0" borderId="8" xfId="0" applyFont="1" applyFill="1" applyBorder="1" applyAlignment="1">
      <alignment horizontal="center" vertical="center" wrapText="1"/>
    </xf>
    <xf numFmtId="0" fontId="13" fillId="0" borderId="5" xfId="0" applyFont="1" applyFill="1" applyBorder="1" applyAlignment="1">
      <alignment horizontal="center" vertical="center" wrapText="1"/>
    </xf>
    <xf numFmtId="4" fontId="13" fillId="0" borderId="20" xfId="0" applyNumberFormat="1" applyFont="1" applyBorder="1" applyAlignment="1">
      <alignment horizontal="center" vertical="center" wrapText="1"/>
    </xf>
    <xf numFmtId="4" fontId="13" fillId="0" borderId="26" xfId="0" applyNumberFormat="1" applyFont="1" applyBorder="1" applyAlignment="1">
      <alignment horizontal="center" vertical="center" wrapText="1"/>
    </xf>
    <xf numFmtId="4" fontId="13" fillId="0" borderId="2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19" fillId="0" borderId="0" xfId="0" applyFont="1" applyAlignment="1">
      <alignment horizontal="right"/>
    </xf>
    <xf numFmtId="0" fontId="8" fillId="0" borderId="0" xfId="0" applyFont="1" applyAlignment="1">
      <alignment horizontal="left" wrapText="1"/>
    </xf>
    <xf numFmtId="0" fontId="4" fillId="0" borderId="0" xfId="0" applyFont="1" applyAlignment="1">
      <alignment horizontal="left"/>
    </xf>
    <xf numFmtId="0" fontId="31" fillId="0" borderId="0" xfId="0" applyFont="1" applyAlignment="1">
      <alignment horizontal="center"/>
    </xf>
    <xf numFmtId="0" fontId="20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5" fillId="0" borderId="0" xfId="0" applyFont="1" applyAlignment="1">
      <alignment horizontal="center"/>
    </xf>
    <xf numFmtId="0" fontId="23" fillId="0" borderId="0" xfId="0" applyFont="1" applyAlignment="1">
      <alignment horizontal="center"/>
    </xf>
    <xf numFmtId="0" fontId="23" fillId="0" borderId="0" xfId="0" applyFont="1" applyAlignment="1">
      <alignment horizontal="left" wrapText="1"/>
    </xf>
    <xf numFmtId="0" fontId="23" fillId="0" borderId="0" xfId="0" applyFont="1" applyAlignment="1">
      <alignment horizontal="left"/>
    </xf>
    <xf numFmtId="0" fontId="25" fillId="0" borderId="0" xfId="0" applyFont="1" applyAlignment="1">
      <alignment horizontal="left"/>
    </xf>
    <xf numFmtId="0" fontId="23" fillId="0" borderId="0" xfId="0" applyFont="1" applyAlignment="1">
      <alignment horizont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3" fillId="2" borderId="8" xfId="0" applyFont="1" applyFill="1" applyBorder="1" applyAlignment="1">
      <alignment horizontal="center" vertical="center" wrapText="1"/>
    </xf>
    <xf numFmtId="0" fontId="13" fillId="2" borderId="5" xfId="0" applyFont="1" applyFill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4" fontId="13" fillId="2" borderId="8" xfId="0" applyNumberFormat="1" applyFont="1" applyFill="1" applyBorder="1" applyAlignment="1">
      <alignment horizontal="center" vertical="center" wrapText="1"/>
    </xf>
    <xf numFmtId="4" fontId="13" fillId="2" borderId="9" xfId="0" applyNumberFormat="1" applyFont="1" applyFill="1" applyBorder="1" applyAlignment="1">
      <alignment horizontal="center" vertical="center" wrapText="1"/>
    </xf>
    <xf numFmtId="4" fontId="13" fillId="2" borderId="5" xfId="0" applyNumberFormat="1" applyFont="1" applyFill="1" applyBorder="1" applyAlignment="1">
      <alignment horizontal="center" vertical="center" wrapText="1"/>
    </xf>
    <xf numFmtId="0" fontId="27" fillId="0" borderId="14" xfId="0" applyFont="1" applyBorder="1" applyAlignment="1">
      <alignment horizontal="center" vertical="center" wrapText="1"/>
    </xf>
    <xf numFmtId="4" fontId="13" fillId="0" borderId="4" xfId="0" applyNumberFormat="1" applyFont="1" applyBorder="1" applyAlignment="1">
      <alignment horizontal="center" vertical="center" wrapText="1"/>
    </xf>
    <xf numFmtId="4" fontId="15" fillId="3" borderId="4" xfId="0" applyNumberFormat="1" applyFont="1" applyFill="1" applyBorder="1" applyAlignment="1">
      <alignment horizontal="center" vertical="center" wrapText="1"/>
    </xf>
    <xf numFmtId="4" fontId="13" fillId="0" borderId="4" xfId="0" applyNumberFormat="1" applyFont="1" applyFill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1" fillId="3" borderId="8" xfId="0" applyFont="1" applyFill="1" applyBorder="1" applyAlignment="1">
      <alignment horizontal="center" vertical="center" wrapText="1"/>
    </xf>
    <xf numFmtId="0" fontId="11" fillId="3" borderId="9" xfId="0" applyFont="1" applyFill="1" applyBorder="1" applyAlignment="1">
      <alignment horizontal="center" vertical="center" wrapText="1"/>
    </xf>
    <xf numFmtId="0" fontId="11" fillId="3" borderId="5" xfId="0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9" defaultPivotStyle="PivotStyleLight16"/>
  <colors>
    <mruColors>
      <color rgb="FF05057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3"/>
  <sheetViews>
    <sheetView tabSelected="1" view="pageBreakPreview" topLeftCell="A26" zoomScaleNormal="100" zoomScaleSheetLayoutView="100" workbookViewId="0">
      <selection activeCell="I48" sqref="I48"/>
    </sheetView>
  </sheetViews>
  <sheetFormatPr defaultColWidth="9" defaultRowHeight="15"/>
  <cols>
    <col min="1" max="1" width="4.25" style="1" customWidth="1"/>
    <col min="2" max="2" width="46.375" style="1" customWidth="1"/>
    <col min="3" max="3" width="40.125" style="1" customWidth="1"/>
    <col min="4" max="4" width="15.5" style="1" customWidth="1"/>
    <col min="5" max="5" width="21.5" style="1" customWidth="1"/>
    <col min="6" max="6" width="11" style="1" customWidth="1"/>
    <col min="7" max="7" width="8.625" style="1" customWidth="1"/>
    <col min="8" max="8" width="6.375" style="1" customWidth="1"/>
    <col min="9" max="9" width="13.25" style="1" customWidth="1"/>
    <col min="10" max="10" width="11.25" style="1" customWidth="1"/>
    <col min="11" max="16384" width="9" style="1"/>
  </cols>
  <sheetData>
    <row r="1" spans="1:12" ht="22.5" customHeight="1">
      <c r="F1" s="30" t="s">
        <v>60</v>
      </c>
    </row>
    <row r="2" spans="1:12" s="14" customFormat="1" ht="27.75" customHeight="1">
      <c r="A2" s="33"/>
      <c r="B2" s="40" t="s">
        <v>13</v>
      </c>
      <c r="C2" s="41" t="s">
        <v>61</v>
      </c>
      <c r="D2" s="41" t="s">
        <v>14</v>
      </c>
      <c r="E2" s="42" t="s">
        <v>21</v>
      </c>
      <c r="F2" s="43"/>
      <c r="G2" s="43"/>
      <c r="H2" s="34"/>
      <c r="I2" s="35"/>
    </row>
    <row r="3" spans="1:12" ht="9" customHeight="1">
      <c r="A3" s="36"/>
      <c r="B3" s="37"/>
      <c r="C3" s="37"/>
      <c r="D3" s="37"/>
      <c r="E3" s="37"/>
      <c r="F3" s="37"/>
      <c r="G3" s="37"/>
      <c r="H3" s="37"/>
      <c r="I3" s="37"/>
      <c r="J3" s="2"/>
    </row>
    <row r="4" spans="1:12" ht="42.75" customHeight="1">
      <c r="A4" s="44" t="s">
        <v>67</v>
      </c>
      <c r="B4" s="45"/>
      <c r="C4" s="46"/>
      <c r="D4" s="45"/>
      <c r="E4" s="47"/>
      <c r="F4" s="39"/>
      <c r="G4" s="35"/>
      <c r="H4" s="35"/>
      <c r="I4" s="37"/>
      <c r="J4" s="2"/>
    </row>
    <row r="5" spans="1:12" ht="36" customHeight="1">
      <c r="A5" s="45" t="s">
        <v>74</v>
      </c>
      <c r="B5" s="45"/>
      <c r="C5" s="46"/>
      <c r="D5" s="46"/>
      <c r="E5" s="46"/>
      <c r="F5" s="38"/>
      <c r="G5" s="38"/>
      <c r="H5" s="38"/>
      <c r="I5" s="38"/>
      <c r="J5" s="2"/>
    </row>
    <row r="6" spans="1:12" ht="28.5" customHeight="1">
      <c r="A6" s="45" t="s">
        <v>6</v>
      </c>
      <c r="B6" s="45"/>
      <c r="C6" s="46" t="s">
        <v>11</v>
      </c>
      <c r="D6" s="46"/>
      <c r="E6" s="46"/>
      <c r="F6" s="38"/>
      <c r="G6" s="38"/>
      <c r="H6" s="38"/>
      <c r="I6" s="38"/>
      <c r="J6" s="2"/>
    </row>
    <row r="7" spans="1:12" ht="22.5" customHeight="1">
      <c r="A7" s="45" t="s">
        <v>0</v>
      </c>
      <c r="B7" s="45"/>
      <c r="C7" s="45" t="s">
        <v>62</v>
      </c>
      <c r="D7" s="47"/>
      <c r="E7" s="45"/>
      <c r="F7" s="37"/>
      <c r="G7" s="37"/>
      <c r="H7" s="37"/>
      <c r="I7" s="37"/>
      <c r="J7" s="2"/>
    </row>
    <row r="8" spans="1:12" ht="12.75" customHeight="1">
      <c r="A8" s="47"/>
      <c r="B8" s="47"/>
      <c r="C8" s="45"/>
      <c r="D8" s="45"/>
      <c r="E8" s="45"/>
      <c r="F8" s="37"/>
      <c r="G8" s="37"/>
      <c r="H8" s="37"/>
      <c r="I8" s="37"/>
      <c r="J8" s="2"/>
    </row>
    <row r="9" spans="1:12" s="21" customFormat="1" ht="147" customHeight="1" thickBot="1">
      <c r="A9" s="129" t="s">
        <v>77</v>
      </c>
      <c r="B9" s="129"/>
      <c r="C9" s="129"/>
      <c r="D9" s="129"/>
      <c r="E9" s="129"/>
      <c r="F9" s="129"/>
      <c r="G9" s="129"/>
      <c r="H9" s="129"/>
      <c r="I9" s="129"/>
      <c r="J9" s="20"/>
    </row>
    <row r="10" spans="1:12" s="21" customFormat="1" ht="106.5" customHeight="1" thickBot="1">
      <c r="A10" s="22" t="s">
        <v>17</v>
      </c>
      <c r="B10" s="48" t="s">
        <v>78</v>
      </c>
      <c r="C10" s="27" t="s">
        <v>18</v>
      </c>
      <c r="D10" s="130" t="s">
        <v>16</v>
      </c>
      <c r="E10" s="131"/>
      <c r="F10" s="134" t="s">
        <v>19</v>
      </c>
      <c r="G10" s="134"/>
      <c r="H10" s="134"/>
      <c r="I10" s="134"/>
      <c r="J10" s="19"/>
      <c r="K10" s="19"/>
      <c r="L10" s="19"/>
    </row>
    <row r="11" spans="1:12" s="21" customFormat="1" ht="36.75" customHeight="1">
      <c r="A11" s="75">
        <v>1</v>
      </c>
      <c r="B11" s="77" t="s">
        <v>34</v>
      </c>
      <c r="C11" s="49" t="s">
        <v>58</v>
      </c>
      <c r="D11" s="79"/>
      <c r="E11" s="80"/>
      <c r="F11" s="81"/>
      <c r="G11" s="82"/>
      <c r="H11" s="82"/>
      <c r="I11" s="83"/>
      <c r="J11" s="25"/>
      <c r="K11" s="25"/>
      <c r="L11" s="25"/>
    </row>
    <row r="12" spans="1:12" s="21" customFormat="1" ht="49.5" customHeight="1" thickBot="1">
      <c r="A12" s="76"/>
      <c r="B12" s="78"/>
      <c r="C12" s="50" t="s">
        <v>35</v>
      </c>
      <c r="D12" s="84"/>
      <c r="E12" s="85"/>
      <c r="F12" s="86"/>
      <c r="G12" s="86"/>
      <c r="H12" s="86"/>
      <c r="I12" s="86"/>
      <c r="J12" s="25"/>
      <c r="K12" s="25"/>
      <c r="L12" s="25"/>
    </row>
    <row r="13" spans="1:12" s="21" customFormat="1" ht="30.75" customHeight="1" thickBot="1">
      <c r="A13" s="87">
        <v>2</v>
      </c>
      <c r="B13" s="90" t="s">
        <v>73</v>
      </c>
      <c r="C13" s="49" t="s">
        <v>29</v>
      </c>
      <c r="D13" s="91"/>
      <c r="E13" s="91"/>
      <c r="F13" s="92"/>
      <c r="G13" s="92"/>
      <c r="H13" s="92"/>
      <c r="I13" s="92"/>
      <c r="J13" s="2"/>
      <c r="K13" s="8"/>
      <c r="L13" s="2"/>
    </row>
    <row r="14" spans="1:12" s="21" customFormat="1" ht="32.25" customHeight="1" thickBot="1">
      <c r="A14" s="88"/>
      <c r="B14" s="90"/>
      <c r="C14" s="51" t="s">
        <v>22</v>
      </c>
      <c r="D14" s="74"/>
      <c r="E14" s="74"/>
      <c r="F14" s="73"/>
      <c r="G14" s="73"/>
      <c r="H14" s="73"/>
      <c r="I14" s="73"/>
      <c r="J14" s="2"/>
      <c r="K14" s="8"/>
      <c r="L14" s="2"/>
    </row>
    <row r="15" spans="1:12" s="21" customFormat="1" ht="39" customHeight="1" thickBot="1">
      <c r="A15" s="88"/>
      <c r="B15" s="90"/>
      <c r="C15" s="51" t="s">
        <v>23</v>
      </c>
      <c r="D15" s="74"/>
      <c r="E15" s="74"/>
      <c r="F15" s="73"/>
      <c r="G15" s="73"/>
      <c r="H15" s="73"/>
      <c r="I15" s="73"/>
      <c r="J15" s="2"/>
      <c r="K15" s="8"/>
      <c r="L15" s="2"/>
    </row>
    <row r="16" spans="1:12" s="21" customFormat="1" ht="31.5" customHeight="1" thickBot="1">
      <c r="A16" s="88"/>
      <c r="B16" s="90"/>
      <c r="C16" s="51" t="s">
        <v>24</v>
      </c>
      <c r="D16" s="74"/>
      <c r="E16" s="74"/>
      <c r="F16" s="73"/>
      <c r="G16" s="73"/>
      <c r="H16" s="73"/>
      <c r="I16" s="73"/>
      <c r="J16" s="2"/>
      <c r="K16" s="8"/>
      <c r="L16" s="2"/>
    </row>
    <row r="17" spans="1:12" s="21" customFormat="1" ht="23.25" customHeight="1" thickBot="1">
      <c r="A17" s="88"/>
      <c r="B17" s="90"/>
      <c r="C17" s="51" t="s">
        <v>28</v>
      </c>
      <c r="D17" s="74"/>
      <c r="E17" s="74"/>
      <c r="F17" s="73"/>
      <c r="G17" s="73"/>
      <c r="H17" s="73"/>
      <c r="I17" s="73"/>
      <c r="J17" s="2"/>
      <c r="K17" s="8"/>
      <c r="L17" s="2"/>
    </row>
    <row r="18" spans="1:12" s="21" customFormat="1" ht="18.75" customHeight="1" thickBot="1">
      <c r="A18" s="88"/>
      <c r="B18" s="90"/>
      <c r="C18" s="51" t="s">
        <v>25</v>
      </c>
      <c r="D18" s="74"/>
      <c r="E18" s="74"/>
      <c r="F18" s="73"/>
      <c r="G18" s="73"/>
      <c r="H18" s="73"/>
      <c r="I18" s="73"/>
      <c r="J18" s="2"/>
      <c r="K18" s="8"/>
      <c r="L18" s="2"/>
    </row>
    <row r="19" spans="1:12" s="21" customFormat="1" ht="21" customHeight="1" thickBot="1">
      <c r="A19" s="88"/>
      <c r="B19" s="90"/>
      <c r="C19" s="51" t="s">
        <v>26</v>
      </c>
      <c r="D19" s="74"/>
      <c r="E19" s="74"/>
      <c r="F19" s="73"/>
      <c r="G19" s="73"/>
      <c r="H19" s="73"/>
      <c r="I19" s="73"/>
      <c r="J19" s="2"/>
      <c r="K19" s="8"/>
      <c r="L19" s="2"/>
    </row>
    <row r="20" spans="1:12" s="21" customFormat="1" ht="34.5" customHeight="1" thickBot="1">
      <c r="A20" s="89"/>
      <c r="B20" s="90"/>
      <c r="C20" s="50" t="s">
        <v>27</v>
      </c>
      <c r="D20" s="93"/>
      <c r="E20" s="93"/>
      <c r="F20" s="102"/>
      <c r="G20" s="102"/>
      <c r="H20" s="102"/>
      <c r="I20" s="102"/>
      <c r="J20" s="2"/>
      <c r="K20" s="8"/>
      <c r="L20" s="2"/>
    </row>
    <row r="21" spans="1:12" s="21" customFormat="1" ht="41.25" customHeight="1">
      <c r="A21" s="75">
        <v>3</v>
      </c>
      <c r="B21" s="77" t="s">
        <v>30</v>
      </c>
      <c r="C21" s="52" t="s">
        <v>36</v>
      </c>
      <c r="D21" s="104"/>
      <c r="E21" s="105"/>
      <c r="F21" s="109"/>
      <c r="G21" s="110"/>
      <c r="H21" s="110"/>
      <c r="I21" s="111"/>
      <c r="J21" s="23"/>
      <c r="K21" s="23"/>
      <c r="L21" s="23"/>
    </row>
    <row r="22" spans="1:12" s="21" customFormat="1" ht="31.5" customHeight="1">
      <c r="A22" s="103"/>
      <c r="B22" s="138"/>
      <c r="C22" s="53" t="s">
        <v>37</v>
      </c>
      <c r="D22" s="94"/>
      <c r="E22" s="95"/>
      <c r="F22" s="96"/>
      <c r="G22" s="97"/>
      <c r="H22" s="97"/>
      <c r="I22" s="98"/>
      <c r="J22" s="23"/>
      <c r="K22" s="23"/>
      <c r="L22" s="23"/>
    </row>
    <row r="23" spans="1:12" s="21" customFormat="1" ht="33.75" customHeight="1">
      <c r="A23" s="103"/>
      <c r="B23" s="138"/>
      <c r="C23" s="53" t="s">
        <v>59</v>
      </c>
      <c r="D23" s="94"/>
      <c r="E23" s="95"/>
      <c r="F23" s="96"/>
      <c r="G23" s="97"/>
      <c r="H23" s="97"/>
      <c r="I23" s="98"/>
      <c r="J23" s="23"/>
      <c r="K23" s="23"/>
      <c r="L23" s="23"/>
    </row>
    <row r="24" spans="1:12" s="21" customFormat="1" ht="60" customHeight="1">
      <c r="A24" s="103"/>
      <c r="B24" s="138"/>
      <c r="C24" s="53" t="s">
        <v>38</v>
      </c>
      <c r="D24" s="94"/>
      <c r="E24" s="95"/>
      <c r="F24" s="96"/>
      <c r="G24" s="97"/>
      <c r="H24" s="97"/>
      <c r="I24" s="98"/>
      <c r="J24" s="23"/>
      <c r="K24" s="23"/>
      <c r="L24" s="23"/>
    </row>
    <row r="25" spans="1:12" s="21" customFormat="1" ht="33.75" customHeight="1">
      <c r="A25" s="103"/>
      <c r="B25" s="138"/>
      <c r="C25" s="53" t="s">
        <v>39</v>
      </c>
      <c r="D25" s="94"/>
      <c r="E25" s="95"/>
      <c r="F25" s="99"/>
      <c r="G25" s="100"/>
      <c r="H25" s="100"/>
      <c r="I25" s="101"/>
      <c r="J25" s="23"/>
      <c r="K25" s="23"/>
      <c r="L25" s="23"/>
    </row>
    <row r="26" spans="1:12" s="21" customFormat="1" ht="39" customHeight="1" thickBot="1">
      <c r="A26" s="76"/>
      <c r="B26" s="78"/>
      <c r="C26" s="54" t="s">
        <v>40</v>
      </c>
      <c r="D26" s="84"/>
      <c r="E26" s="85"/>
      <c r="F26" s="114"/>
      <c r="G26" s="115"/>
      <c r="H26" s="115"/>
      <c r="I26" s="116"/>
      <c r="J26" s="23"/>
      <c r="K26" s="23"/>
      <c r="L26" s="23"/>
    </row>
    <row r="27" spans="1:12" s="21" customFormat="1" ht="47.25" customHeight="1" thickBot="1">
      <c r="A27" s="75">
        <v>4</v>
      </c>
      <c r="B27" s="90" t="s">
        <v>68</v>
      </c>
      <c r="C27" s="52" t="s">
        <v>41</v>
      </c>
      <c r="D27" s="104"/>
      <c r="E27" s="105"/>
      <c r="F27" s="109"/>
      <c r="G27" s="110"/>
      <c r="H27" s="110"/>
      <c r="I27" s="111"/>
      <c r="J27" s="23"/>
      <c r="K27" s="23"/>
      <c r="L27" s="23"/>
    </row>
    <row r="28" spans="1:12" s="21" customFormat="1" ht="33.75" customHeight="1" thickBot="1">
      <c r="A28" s="103"/>
      <c r="B28" s="90"/>
      <c r="C28" s="53" t="s">
        <v>42</v>
      </c>
      <c r="D28" s="94"/>
      <c r="E28" s="95"/>
      <c r="F28" s="96"/>
      <c r="G28" s="97"/>
      <c r="H28" s="97"/>
      <c r="I28" s="98"/>
      <c r="J28" s="23"/>
      <c r="K28" s="23"/>
      <c r="L28" s="23"/>
    </row>
    <row r="29" spans="1:12" s="21" customFormat="1" ht="37.5" customHeight="1" thickBot="1">
      <c r="A29" s="103"/>
      <c r="B29" s="90"/>
      <c r="C29" s="53" t="s">
        <v>43</v>
      </c>
      <c r="D29" s="94"/>
      <c r="E29" s="95"/>
      <c r="F29" s="96"/>
      <c r="G29" s="97"/>
      <c r="H29" s="97"/>
      <c r="I29" s="98"/>
      <c r="J29" s="23"/>
      <c r="K29" s="23"/>
      <c r="L29" s="23"/>
    </row>
    <row r="30" spans="1:12" s="21" customFormat="1" ht="66" customHeight="1" thickBot="1">
      <c r="A30" s="103"/>
      <c r="B30" s="90"/>
      <c r="C30" s="53" t="s">
        <v>69</v>
      </c>
      <c r="D30" s="94"/>
      <c r="E30" s="95"/>
      <c r="F30" s="96"/>
      <c r="G30" s="97"/>
      <c r="H30" s="97"/>
      <c r="I30" s="98"/>
      <c r="J30" s="23"/>
      <c r="K30" s="23"/>
      <c r="L30" s="23"/>
    </row>
    <row r="31" spans="1:12" s="21" customFormat="1" ht="45" customHeight="1" thickBot="1">
      <c r="A31" s="103"/>
      <c r="B31" s="90"/>
      <c r="C31" s="53" t="s">
        <v>71</v>
      </c>
      <c r="D31" s="94"/>
      <c r="E31" s="95"/>
      <c r="F31" s="96"/>
      <c r="G31" s="97"/>
      <c r="H31" s="97"/>
      <c r="I31" s="98"/>
      <c r="J31" s="23"/>
      <c r="K31" s="23"/>
      <c r="L31" s="23"/>
    </row>
    <row r="32" spans="1:12" s="21" customFormat="1" ht="47.25" customHeight="1" thickBot="1">
      <c r="A32" s="103"/>
      <c r="B32" s="90"/>
      <c r="C32" s="53" t="s">
        <v>70</v>
      </c>
      <c r="D32" s="94"/>
      <c r="E32" s="95"/>
      <c r="F32" s="96"/>
      <c r="G32" s="97"/>
      <c r="H32" s="97"/>
      <c r="I32" s="98"/>
      <c r="J32" s="23"/>
      <c r="K32" s="23"/>
      <c r="L32" s="23"/>
    </row>
    <row r="33" spans="1:12" s="21" customFormat="1" ht="49.5" customHeight="1" thickBot="1">
      <c r="A33" s="103"/>
      <c r="B33" s="90"/>
      <c r="C33" s="53" t="s">
        <v>44</v>
      </c>
      <c r="D33" s="94"/>
      <c r="E33" s="95"/>
      <c r="F33" s="96"/>
      <c r="G33" s="97"/>
      <c r="H33" s="97"/>
      <c r="I33" s="98"/>
      <c r="J33" s="23"/>
      <c r="K33" s="23"/>
      <c r="L33" s="23"/>
    </row>
    <row r="34" spans="1:12" s="21" customFormat="1" ht="41.25" customHeight="1" thickBot="1">
      <c r="A34" s="103"/>
      <c r="B34" s="90"/>
      <c r="C34" s="53" t="s">
        <v>45</v>
      </c>
      <c r="D34" s="94"/>
      <c r="E34" s="95"/>
      <c r="F34" s="96"/>
      <c r="G34" s="97"/>
      <c r="H34" s="97"/>
      <c r="I34" s="98"/>
      <c r="J34" s="23"/>
      <c r="K34" s="23"/>
      <c r="L34" s="23"/>
    </row>
    <row r="35" spans="1:12" s="21" customFormat="1" ht="42.75" customHeight="1" thickBot="1">
      <c r="A35" s="103"/>
      <c r="B35" s="90"/>
      <c r="C35" s="54" t="s">
        <v>46</v>
      </c>
      <c r="D35" s="84"/>
      <c r="E35" s="85"/>
      <c r="F35" s="114"/>
      <c r="G35" s="115"/>
      <c r="H35" s="115"/>
      <c r="I35" s="116"/>
      <c r="J35" s="23"/>
      <c r="K35" s="23"/>
      <c r="L35" s="23"/>
    </row>
    <row r="36" spans="1:12" s="21" customFormat="1" ht="35.25" customHeight="1">
      <c r="A36" s="103"/>
      <c r="B36" s="106" t="s">
        <v>31</v>
      </c>
      <c r="C36" s="55" t="s">
        <v>47</v>
      </c>
      <c r="D36" s="104"/>
      <c r="E36" s="105"/>
      <c r="F36" s="109"/>
      <c r="G36" s="110"/>
      <c r="H36" s="110"/>
      <c r="I36" s="111"/>
      <c r="J36" s="23"/>
      <c r="K36" s="23"/>
      <c r="L36" s="23"/>
    </row>
    <row r="37" spans="1:12" s="21" customFormat="1" ht="35.25" customHeight="1">
      <c r="A37" s="103"/>
      <c r="B37" s="107"/>
      <c r="C37" s="53" t="s">
        <v>48</v>
      </c>
      <c r="D37" s="94"/>
      <c r="E37" s="95"/>
      <c r="F37" s="96"/>
      <c r="G37" s="97"/>
      <c r="H37" s="97"/>
      <c r="I37" s="98"/>
      <c r="J37" s="23"/>
      <c r="K37" s="23"/>
      <c r="L37" s="23"/>
    </row>
    <row r="38" spans="1:12" s="21" customFormat="1" ht="36" customHeight="1" thickBot="1">
      <c r="A38" s="76"/>
      <c r="B38" s="108"/>
      <c r="C38" s="54" t="s">
        <v>49</v>
      </c>
      <c r="D38" s="84"/>
      <c r="E38" s="85"/>
      <c r="F38" s="114"/>
      <c r="G38" s="115"/>
      <c r="H38" s="115"/>
      <c r="I38" s="116"/>
      <c r="J38" s="23"/>
      <c r="K38" s="23"/>
      <c r="L38" s="23"/>
    </row>
    <row r="39" spans="1:12" s="21" customFormat="1" ht="36.75" customHeight="1">
      <c r="A39" s="75">
        <v>5</v>
      </c>
      <c r="B39" s="77" t="s">
        <v>33</v>
      </c>
      <c r="C39" s="49" t="s">
        <v>50</v>
      </c>
      <c r="D39" s="79"/>
      <c r="E39" s="80"/>
      <c r="F39" s="81"/>
      <c r="G39" s="82"/>
      <c r="H39" s="82"/>
      <c r="I39" s="83"/>
      <c r="J39" s="25"/>
      <c r="K39" s="25"/>
      <c r="L39" s="25"/>
    </row>
    <row r="40" spans="1:12" s="21" customFormat="1" ht="35.25" customHeight="1" thickBot="1">
      <c r="A40" s="76"/>
      <c r="B40" s="78"/>
      <c r="C40" s="50" t="s">
        <v>51</v>
      </c>
      <c r="D40" s="84"/>
      <c r="E40" s="85"/>
      <c r="F40" s="86"/>
      <c r="G40" s="86"/>
      <c r="H40" s="86"/>
      <c r="I40" s="86"/>
      <c r="J40" s="25"/>
      <c r="K40" s="25"/>
      <c r="L40" s="25"/>
    </row>
    <row r="41" spans="1:12" s="21" customFormat="1" ht="49.5" customHeight="1">
      <c r="A41" s="75">
        <v>6</v>
      </c>
      <c r="B41" s="77" t="s">
        <v>32</v>
      </c>
      <c r="C41" s="49" t="s">
        <v>52</v>
      </c>
      <c r="D41" s="79"/>
      <c r="E41" s="80"/>
      <c r="F41" s="81"/>
      <c r="G41" s="82"/>
      <c r="H41" s="82"/>
      <c r="I41" s="83"/>
      <c r="J41" s="24"/>
      <c r="K41" s="24"/>
      <c r="L41" s="24"/>
    </row>
    <row r="42" spans="1:12" s="21" customFormat="1" ht="45.75" customHeight="1" thickBot="1">
      <c r="A42" s="76"/>
      <c r="B42" s="78"/>
      <c r="C42" s="50" t="s">
        <v>53</v>
      </c>
      <c r="D42" s="84"/>
      <c r="E42" s="85"/>
      <c r="F42" s="86"/>
      <c r="G42" s="86"/>
      <c r="H42" s="86"/>
      <c r="I42" s="86"/>
      <c r="J42" s="24"/>
      <c r="K42" s="24"/>
      <c r="L42" s="24"/>
    </row>
    <row r="43" spans="1:12" s="21" customFormat="1" ht="48" customHeight="1" thickBot="1">
      <c r="A43" s="28">
        <v>7</v>
      </c>
      <c r="B43" s="56" t="s">
        <v>57</v>
      </c>
      <c r="C43" s="57" t="s">
        <v>54</v>
      </c>
      <c r="D43" s="132"/>
      <c r="E43" s="133"/>
      <c r="F43" s="135"/>
      <c r="G43" s="136"/>
      <c r="H43" s="136"/>
      <c r="I43" s="137"/>
      <c r="J43" s="24"/>
      <c r="K43" s="24"/>
      <c r="L43" s="24"/>
    </row>
    <row r="44" spans="1:12" s="21" customFormat="1" ht="95.25" customHeight="1" thickBot="1">
      <c r="A44" s="29">
        <v>8</v>
      </c>
      <c r="B44" s="48" t="s">
        <v>65</v>
      </c>
      <c r="C44" s="58" t="s">
        <v>55</v>
      </c>
      <c r="D44" s="112"/>
      <c r="E44" s="113"/>
      <c r="F44" s="141"/>
      <c r="G44" s="141"/>
      <c r="H44" s="141"/>
      <c r="I44" s="141"/>
      <c r="J44" s="19"/>
      <c r="K44" s="19"/>
      <c r="L44" s="19"/>
    </row>
    <row r="45" spans="1:12" s="21" customFormat="1" ht="30.75" customHeight="1" thickBot="1">
      <c r="A45" s="26">
        <v>9</v>
      </c>
      <c r="B45" s="59" t="s">
        <v>76</v>
      </c>
      <c r="C45" s="60" t="s">
        <v>56</v>
      </c>
      <c r="D45" s="142"/>
      <c r="E45" s="143"/>
      <c r="F45" s="139"/>
      <c r="G45" s="139"/>
      <c r="H45" s="139"/>
      <c r="I45" s="139"/>
      <c r="J45" s="2"/>
      <c r="K45" s="8"/>
      <c r="L45" s="2"/>
    </row>
    <row r="46" spans="1:12" s="21" customFormat="1" ht="38.25" customHeight="1" thickBot="1">
      <c r="A46" s="144" t="s">
        <v>20</v>
      </c>
      <c r="B46" s="145"/>
      <c r="C46" s="145"/>
      <c r="D46" s="145"/>
      <c r="E46" s="146"/>
      <c r="F46" s="140">
        <f>SUM(F11:I45)</f>
        <v>0</v>
      </c>
      <c r="G46" s="140"/>
      <c r="H46" s="140"/>
      <c r="I46" s="140"/>
      <c r="J46" s="2"/>
      <c r="K46" s="8"/>
      <c r="L46" s="2"/>
    </row>
    <row r="47" spans="1:12" ht="38.25" customHeight="1">
      <c r="A47" s="3"/>
      <c r="B47" s="3"/>
      <c r="C47" s="5"/>
      <c r="E47" s="2"/>
      <c r="F47" s="2"/>
      <c r="G47" s="2"/>
      <c r="H47" s="2"/>
      <c r="I47" s="2"/>
      <c r="J47" s="6"/>
    </row>
    <row r="48" spans="1:12" ht="37.5" customHeight="1">
      <c r="A48" s="61" t="s">
        <v>12</v>
      </c>
      <c r="B48" s="61"/>
      <c r="C48" s="61"/>
      <c r="D48" s="61"/>
      <c r="E48" s="61"/>
      <c r="F48" s="61"/>
      <c r="G48" s="61"/>
      <c r="H48" s="61"/>
      <c r="I48" s="71">
        <f>F46</f>
        <v>0</v>
      </c>
      <c r="J48" s="8"/>
    </row>
    <row r="49" spans="1:10" ht="34.5" customHeight="1">
      <c r="A49" s="62" t="s">
        <v>10</v>
      </c>
      <c r="B49" s="63"/>
      <c r="C49" s="63"/>
      <c r="D49" s="63"/>
      <c r="E49" s="63"/>
      <c r="F49" s="63"/>
      <c r="G49" s="63"/>
      <c r="H49" s="63"/>
      <c r="I49" s="64">
        <f>(ROUND(I48*(0.2),2))</f>
        <v>0</v>
      </c>
      <c r="J49" s="13"/>
    </row>
    <row r="50" spans="1:10" ht="36.75" customHeight="1">
      <c r="A50" s="62" t="s">
        <v>1</v>
      </c>
      <c r="B50" s="62"/>
      <c r="C50" s="63"/>
      <c r="D50" s="63"/>
      <c r="E50" s="63"/>
      <c r="F50" s="63"/>
      <c r="G50" s="63"/>
      <c r="H50" s="63"/>
      <c r="I50" s="64">
        <f>(ROUND((I48-I49),0))</f>
        <v>0</v>
      </c>
    </row>
    <row r="51" spans="1:10" ht="33.75" customHeight="1">
      <c r="A51" s="63" t="s">
        <v>4</v>
      </c>
      <c r="B51" s="63"/>
      <c r="C51" s="63"/>
      <c r="D51" s="63"/>
      <c r="E51" s="63"/>
      <c r="F51" s="63"/>
      <c r="G51" s="63"/>
      <c r="H51" s="63"/>
      <c r="I51" s="64">
        <f>(ROUND(I50*(0.18),2))</f>
        <v>0</v>
      </c>
    </row>
    <row r="52" spans="1:10" ht="35.25" customHeight="1">
      <c r="A52" s="63" t="s">
        <v>2</v>
      </c>
      <c r="B52" s="63"/>
      <c r="C52" s="63"/>
      <c r="D52" s="63"/>
      <c r="E52" s="63"/>
      <c r="F52" s="63"/>
      <c r="G52" s="63"/>
      <c r="H52" s="63"/>
      <c r="I52" s="64">
        <f>(I48*(0.0775))</f>
        <v>0</v>
      </c>
    </row>
    <row r="53" spans="1:10" ht="35.25" customHeight="1">
      <c r="A53" s="63" t="s">
        <v>7</v>
      </c>
      <c r="B53" s="63"/>
      <c r="C53" s="63"/>
      <c r="D53" s="63"/>
      <c r="E53" s="63"/>
      <c r="F53" s="63"/>
      <c r="G53" s="63"/>
      <c r="H53" s="63"/>
      <c r="I53" s="64">
        <f>I48*(0.09)</f>
        <v>0</v>
      </c>
    </row>
    <row r="54" spans="1:10" ht="34.5" customHeight="1">
      <c r="A54" s="63" t="s">
        <v>3</v>
      </c>
      <c r="B54" s="63"/>
      <c r="C54" s="63"/>
      <c r="D54" s="63"/>
      <c r="E54" s="63"/>
      <c r="F54" s="63"/>
      <c r="G54" s="63" t="s">
        <v>5</v>
      </c>
      <c r="H54" s="63"/>
      <c r="I54" s="64">
        <f>(ROUND(I51-I52,0))</f>
        <v>0</v>
      </c>
    </row>
    <row r="55" spans="1:10" ht="38.25" customHeight="1">
      <c r="A55" s="65" t="s">
        <v>8</v>
      </c>
      <c r="B55" s="66"/>
      <c r="C55" s="66"/>
      <c r="D55" s="66"/>
      <c r="E55" s="66"/>
      <c r="F55" s="66"/>
      <c r="G55" s="66"/>
      <c r="H55" s="66"/>
      <c r="I55" s="67">
        <f>I48-(I53+I54)</f>
        <v>0</v>
      </c>
    </row>
    <row r="56" spans="1:10" ht="24.95" customHeight="1" thickBot="1">
      <c r="A56" s="61"/>
      <c r="B56" s="68"/>
      <c r="C56" s="68"/>
      <c r="D56" s="68"/>
      <c r="E56" s="68"/>
      <c r="F56" s="68"/>
      <c r="G56" s="68"/>
      <c r="H56" s="68"/>
      <c r="I56" s="68"/>
      <c r="J56" s="9"/>
    </row>
    <row r="57" spans="1:10" ht="3.75" customHeight="1">
      <c r="A57" s="10"/>
      <c r="B57" s="11"/>
      <c r="C57" s="2"/>
      <c r="D57" s="2"/>
      <c r="E57" s="2"/>
      <c r="F57" s="2"/>
      <c r="G57" s="2"/>
      <c r="H57" s="2"/>
      <c r="I57" s="2"/>
      <c r="J57" s="2"/>
    </row>
    <row r="58" spans="1:10" ht="15.75" customHeight="1">
      <c r="A58" s="12"/>
      <c r="B58" s="12"/>
      <c r="C58" s="12"/>
      <c r="D58" s="12"/>
      <c r="E58" s="12"/>
      <c r="F58" s="4"/>
      <c r="G58" s="4"/>
      <c r="H58" s="4"/>
      <c r="I58" s="4"/>
      <c r="J58" s="2"/>
    </row>
    <row r="59" spans="1:10" ht="60.75" customHeight="1">
      <c r="A59" s="126" t="s">
        <v>72</v>
      </c>
      <c r="B59" s="127"/>
      <c r="C59" s="127"/>
      <c r="D59" s="127"/>
      <c r="E59" s="127"/>
      <c r="F59" s="127"/>
      <c r="G59" s="127"/>
      <c r="H59" s="127"/>
      <c r="I59" s="127"/>
      <c r="J59" s="4"/>
    </row>
    <row r="60" spans="1:10" s="16" customFormat="1" ht="42" customHeight="1">
      <c r="A60" s="128"/>
      <c r="B60" s="128"/>
      <c r="C60" s="128"/>
      <c r="D60" s="128"/>
      <c r="E60" s="128"/>
      <c r="F60" s="128"/>
      <c r="G60" s="128"/>
      <c r="H60" s="128"/>
      <c r="I60" s="128"/>
      <c r="J60" s="4"/>
    </row>
    <row r="61" spans="1:10" s="16" customFormat="1" ht="110.25" customHeight="1">
      <c r="A61" s="7"/>
      <c r="B61" s="122" t="s">
        <v>15</v>
      </c>
      <c r="C61" s="122"/>
      <c r="D61" s="122"/>
      <c r="E61" s="122"/>
      <c r="F61" s="122"/>
      <c r="G61" s="122"/>
      <c r="H61" s="122"/>
      <c r="I61" s="122"/>
      <c r="J61" s="7"/>
    </row>
    <row r="62" spans="1:10" s="16" customFormat="1" ht="15.75">
      <c r="A62" s="2"/>
      <c r="B62" s="121" t="s">
        <v>9</v>
      </c>
      <c r="C62" s="121"/>
      <c r="D62" s="121"/>
      <c r="E62" s="121"/>
      <c r="F62" s="121"/>
      <c r="G62" s="121"/>
      <c r="H62" s="121"/>
      <c r="I62" s="121"/>
      <c r="J62" s="2"/>
    </row>
    <row r="63" spans="1:10" s="16" customFormat="1" ht="22.5" customHeight="1">
      <c r="A63" s="2"/>
      <c r="B63" s="69"/>
      <c r="C63" s="69"/>
      <c r="D63" s="69"/>
      <c r="E63" s="118"/>
      <c r="F63" s="118"/>
      <c r="G63" s="118"/>
      <c r="H63" s="118"/>
      <c r="I63" s="118"/>
      <c r="J63" s="2"/>
    </row>
    <row r="64" spans="1:10" s="16" customFormat="1" ht="22.5" customHeight="1">
      <c r="A64" s="2"/>
      <c r="B64" s="17"/>
      <c r="C64" s="17"/>
      <c r="D64" s="17"/>
      <c r="E64" s="15"/>
      <c r="F64" s="15"/>
      <c r="G64" s="15"/>
      <c r="H64" s="15"/>
      <c r="I64" s="15"/>
      <c r="J64" s="2"/>
    </row>
    <row r="65" spans="1:10" s="16" customFormat="1" ht="66.75" customHeight="1">
      <c r="B65" s="32"/>
      <c r="D65" s="123"/>
      <c r="E65" s="123"/>
      <c r="F65" s="123"/>
      <c r="G65" s="123"/>
      <c r="H65" s="12"/>
      <c r="I65" s="4"/>
      <c r="J65" s="2"/>
    </row>
    <row r="66" spans="1:10" s="16" customFormat="1" hidden="1">
      <c r="A66" s="2"/>
      <c r="B66" s="2"/>
      <c r="C66" s="2"/>
      <c r="D66" s="31"/>
      <c r="E66" s="31"/>
      <c r="F66" s="31"/>
      <c r="G66" s="31"/>
      <c r="H66" s="4"/>
      <c r="I66" s="4"/>
      <c r="J66" s="2"/>
    </row>
    <row r="67" spans="1:10" s="16" customFormat="1" hidden="1">
      <c r="A67" s="2"/>
      <c r="B67" s="2"/>
      <c r="C67" s="2"/>
      <c r="D67" s="2"/>
      <c r="E67" s="2"/>
      <c r="F67" s="2"/>
      <c r="G67" s="2"/>
      <c r="H67" s="2"/>
      <c r="I67" s="2"/>
      <c r="J67" s="2"/>
    </row>
    <row r="68" spans="1:10" s="16" customFormat="1" hidden="1">
      <c r="J68" s="2"/>
    </row>
    <row r="69" spans="1:10" s="16" customFormat="1" ht="15" customHeight="1">
      <c r="A69" s="119"/>
      <c r="B69" s="119"/>
      <c r="C69" s="119"/>
      <c r="D69" s="119"/>
      <c r="E69" s="119"/>
      <c r="F69" s="119"/>
      <c r="G69" s="119"/>
      <c r="H69" s="119"/>
      <c r="I69" s="119"/>
    </row>
    <row r="70" spans="1:10" s="16" customFormat="1" ht="160.5" customHeight="1">
      <c r="A70" s="119"/>
      <c r="B70" s="119"/>
      <c r="C70" s="119"/>
      <c r="D70" s="119"/>
      <c r="E70" s="119"/>
      <c r="F70" s="119"/>
      <c r="G70" s="119"/>
      <c r="H70" s="119"/>
      <c r="I70" s="119"/>
    </row>
    <row r="71" spans="1:10" s="16" customFormat="1">
      <c r="A71" s="120"/>
      <c r="B71" s="120"/>
      <c r="C71" s="120"/>
      <c r="D71" s="120"/>
      <c r="E71" s="120"/>
    </row>
    <row r="72" spans="1:10" s="16" customFormat="1" ht="18.75">
      <c r="B72" s="70" t="s">
        <v>75</v>
      </c>
      <c r="C72" s="72">
        <f>F46</f>
        <v>0</v>
      </c>
      <c r="D72" s="124" t="s">
        <v>66</v>
      </c>
      <c r="E72" s="124"/>
      <c r="F72" s="124"/>
      <c r="G72" s="124"/>
      <c r="H72" s="124"/>
      <c r="I72" s="124"/>
    </row>
    <row r="73" spans="1:10" s="16" customFormat="1" ht="18.75">
      <c r="B73" s="47"/>
      <c r="C73" s="47"/>
      <c r="D73" s="47"/>
      <c r="E73" s="125" t="s">
        <v>64</v>
      </c>
      <c r="F73" s="125"/>
      <c r="G73" s="125"/>
      <c r="H73" s="125"/>
      <c r="I73" s="47"/>
    </row>
    <row r="74" spans="1:10" s="16" customFormat="1" ht="18.75">
      <c r="B74" s="45" t="s">
        <v>63</v>
      </c>
      <c r="C74" s="47"/>
      <c r="D74" s="47"/>
      <c r="E74" s="47"/>
      <c r="F74" s="47"/>
      <c r="G74" s="47"/>
      <c r="H74" s="47"/>
      <c r="I74" s="47"/>
    </row>
    <row r="75" spans="1:10" s="16" customFormat="1" ht="51.75" customHeight="1">
      <c r="E75" s="4"/>
      <c r="F75" s="4"/>
      <c r="G75" s="4"/>
    </row>
    <row r="76" spans="1:10" s="16" customFormat="1" ht="21" customHeight="1">
      <c r="E76" s="117"/>
      <c r="F76" s="117"/>
      <c r="G76" s="117"/>
      <c r="H76" s="18"/>
      <c r="I76" s="18"/>
    </row>
    <row r="77" spans="1:10">
      <c r="A77" s="2"/>
      <c r="B77" s="2"/>
      <c r="C77" s="2"/>
      <c r="D77" s="2"/>
      <c r="E77" s="2"/>
      <c r="F77" s="2"/>
      <c r="G77" s="2"/>
      <c r="H77" s="2"/>
      <c r="I77" s="2"/>
      <c r="J77" s="2"/>
    </row>
    <row r="78" spans="1:10">
      <c r="A78" s="2"/>
      <c r="B78" s="2"/>
      <c r="C78" s="2"/>
      <c r="D78" s="2"/>
      <c r="E78" s="2"/>
      <c r="F78" s="2"/>
      <c r="G78" s="2"/>
      <c r="H78" s="2"/>
      <c r="I78" s="2"/>
      <c r="J78" s="2"/>
    </row>
    <row r="79" spans="1:10">
      <c r="A79" s="2"/>
      <c r="B79" s="2"/>
      <c r="C79" s="2"/>
      <c r="D79" s="2"/>
      <c r="E79" s="2"/>
      <c r="F79" s="2"/>
      <c r="G79" s="2"/>
      <c r="H79" s="2"/>
      <c r="I79" s="2"/>
      <c r="J79" s="2"/>
    </row>
    <row r="80" spans="1:10">
      <c r="A80" s="2"/>
      <c r="B80" s="2"/>
      <c r="C80" s="2"/>
      <c r="D80" s="2"/>
      <c r="E80" s="2"/>
      <c r="F80" s="2"/>
      <c r="G80" s="2"/>
      <c r="H80" s="2"/>
      <c r="I80" s="2"/>
      <c r="J80" s="2"/>
    </row>
    <row r="81" spans="1:10">
      <c r="A81" s="2"/>
      <c r="B81" s="2"/>
      <c r="C81" s="2"/>
      <c r="D81" s="2"/>
      <c r="E81" s="2"/>
      <c r="F81" s="2"/>
      <c r="G81" s="2"/>
      <c r="H81" s="2"/>
      <c r="I81" s="2"/>
      <c r="J81" s="2"/>
    </row>
    <row r="82" spans="1:10">
      <c r="A82" s="2"/>
      <c r="B82" s="2"/>
      <c r="C82" s="2"/>
      <c r="D82" s="2"/>
      <c r="E82" s="2"/>
      <c r="F82" s="2"/>
      <c r="G82" s="2"/>
      <c r="H82" s="2"/>
      <c r="I82" s="2"/>
      <c r="J82" s="2"/>
    </row>
    <row r="83" spans="1:10">
      <c r="A83" s="2"/>
      <c r="B83" s="2"/>
      <c r="C83" s="2"/>
      <c r="D83" s="2"/>
      <c r="E83" s="2"/>
      <c r="F83" s="2"/>
      <c r="G83" s="2"/>
      <c r="H83" s="2"/>
      <c r="I83" s="2"/>
      <c r="J83" s="2"/>
    </row>
  </sheetData>
  <mergeCells count="99">
    <mergeCell ref="F45:I45"/>
    <mergeCell ref="F46:I46"/>
    <mergeCell ref="F44:I44"/>
    <mergeCell ref="D45:E45"/>
    <mergeCell ref="A46:E46"/>
    <mergeCell ref="A9:I9"/>
    <mergeCell ref="D10:E10"/>
    <mergeCell ref="D43:E43"/>
    <mergeCell ref="F10:I10"/>
    <mergeCell ref="F43:I43"/>
    <mergeCell ref="F26:I26"/>
    <mergeCell ref="B21:B26"/>
    <mergeCell ref="A21:A26"/>
    <mergeCell ref="D27:E27"/>
    <mergeCell ref="F27:I27"/>
    <mergeCell ref="F33:I33"/>
    <mergeCell ref="D34:E34"/>
    <mergeCell ref="F34:I34"/>
    <mergeCell ref="B27:B35"/>
    <mergeCell ref="D35:E35"/>
    <mergeCell ref="F35:I35"/>
    <mergeCell ref="B61:I61"/>
    <mergeCell ref="D65:G65"/>
    <mergeCell ref="D72:I72"/>
    <mergeCell ref="E73:H73"/>
    <mergeCell ref="A59:I59"/>
    <mergeCell ref="A60:I60"/>
    <mergeCell ref="E76:G76"/>
    <mergeCell ref="E63:I63"/>
    <mergeCell ref="A69:I70"/>
    <mergeCell ref="A71:E71"/>
    <mergeCell ref="B62:I62"/>
    <mergeCell ref="D21:E21"/>
    <mergeCell ref="D23:E23"/>
    <mergeCell ref="F21:I21"/>
    <mergeCell ref="F23:I23"/>
    <mergeCell ref="D44:E44"/>
    <mergeCell ref="D38:E38"/>
    <mergeCell ref="F38:I38"/>
    <mergeCell ref="D33:E33"/>
    <mergeCell ref="D31:E31"/>
    <mergeCell ref="F31:I31"/>
    <mergeCell ref="D32:E32"/>
    <mergeCell ref="F32:I32"/>
    <mergeCell ref="F41:I41"/>
    <mergeCell ref="D42:E42"/>
    <mergeCell ref="F42:I42"/>
    <mergeCell ref="F36:I36"/>
    <mergeCell ref="D14:E14"/>
    <mergeCell ref="F14:I14"/>
    <mergeCell ref="D15:E15"/>
    <mergeCell ref="A41:A42"/>
    <mergeCell ref="B41:B42"/>
    <mergeCell ref="D41:E41"/>
    <mergeCell ref="A27:A38"/>
    <mergeCell ref="D36:E36"/>
    <mergeCell ref="A39:A40"/>
    <mergeCell ref="B39:B40"/>
    <mergeCell ref="D39:E39"/>
    <mergeCell ref="D37:E37"/>
    <mergeCell ref="F37:I37"/>
    <mergeCell ref="B36:B38"/>
    <mergeCell ref="D28:E28"/>
    <mergeCell ref="F28:I28"/>
    <mergeCell ref="F20:I20"/>
    <mergeCell ref="D17:E17"/>
    <mergeCell ref="F17:I17"/>
    <mergeCell ref="D18:E18"/>
    <mergeCell ref="F18:I18"/>
    <mergeCell ref="F39:I39"/>
    <mergeCell ref="D40:E40"/>
    <mergeCell ref="F40:I40"/>
    <mergeCell ref="D22:E22"/>
    <mergeCell ref="F22:I22"/>
    <mergeCell ref="D24:E24"/>
    <mergeCell ref="F24:I24"/>
    <mergeCell ref="D25:E25"/>
    <mergeCell ref="F25:I25"/>
    <mergeCell ref="D26:E26"/>
    <mergeCell ref="D29:E29"/>
    <mergeCell ref="F29:I29"/>
    <mergeCell ref="D30:E30"/>
    <mergeCell ref="F30:I30"/>
    <mergeCell ref="F15:I15"/>
    <mergeCell ref="D16:E16"/>
    <mergeCell ref="F16:I16"/>
    <mergeCell ref="A11:A12"/>
    <mergeCell ref="B11:B12"/>
    <mergeCell ref="D11:E11"/>
    <mergeCell ref="F11:I11"/>
    <mergeCell ref="D12:E12"/>
    <mergeCell ref="F12:I12"/>
    <mergeCell ref="A13:A20"/>
    <mergeCell ref="B13:B20"/>
    <mergeCell ref="D13:E13"/>
    <mergeCell ref="F13:I13"/>
    <mergeCell ref="D19:E19"/>
    <mergeCell ref="F19:I19"/>
    <mergeCell ref="D20:E20"/>
  </mergeCells>
  <phoneticPr fontId="0" type="noConversion"/>
  <pageMargins left="1.0236220472440944" right="0.23622047244094491" top="0.55118110236220474" bottom="0.15748031496062992" header="0.31496062992125984" footer="0.31496062992125984"/>
  <pageSetup paperSize="9" scale="49" orientation="portrait" r:id="rId1"/>
  <rowBreaks count="1" manualBreakCount="1">
    <brk id="40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PIW</dc:creator>
  <cp:lastModifiedBy>HP</cp:lastModifiedBy>
  <cp:lastPrinted>2017-06-20T10:01:23Z</cp:lastPrinted>
  <dcterms:created xsi:type="dcterms:W3CDTF">2008-01-15T15:35:15Z</dcterms:created>
  <dcterms:modified xsi:type="dcterms:W3CDTF">2018-03-01T08:17:19Z</dcterms:modified>
</cp:coreProperties>
</file>